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dfs\AGP\Demografico\Ufficio Statistica\Elaborazioni\estrazioni anagrafe\estrazioni aps\dati annuali x sito\dati per sito\2022\"/>
    </mc:Choice>
  </mc:AlternateContent>
  <bookViews>
    <workbookView xWindow="-15" yWindow="6360" windowWidth="25440" windowHeight="6420" tabRatio="750" firstSheet="1" activeTab="6"/>
  </bookViews>
  <sheets>
    <sheet name="INFO TERRITORIO" sheetId="21" r:id="rId1"/>
    <sheet name="serie storica 1981-2000" sheetId="22" r:id="rId2"/>
    <sheet name="serie storica dal 2001" sheetId="15" r:id="rId3"/>
    <sheet name="SERIE STORICA FRAZIONI" sheetId="23" r:id="rId4"/>
    <sheet name="Quartieri" sheetId="20" r:id="rId5"/>
    <sheet name="Tot_fam_comp" sheetId="18" r:id="rId6"/>
    <sheet name="Pop_res_sex_età" sheetId="16" r:id="rId7"/>
    <sheet name="cittadinanze" sheetId="9" r:id="rId8"/>
  </sheets>
  <definedNames>
    <definedName name="_xlnm._FilterDatabase" localSheetId="7" hidden="1">cittadinanze!$B$4:$C$20</definedName>
    <definedName name="_xlnm._FilterDatabase" localSheetId="4" hidden="1">Quartieri!$B$4:$I$54</definedName>
    <definedName name="_xlnm.Print_Area" localSheetId="7">cittadinanze!$B$1:$C$19</definedName>
    <definedName name="_xlnm.Print_Area" localSheetId="0">'INFO TERRITORIO'!$B$2:$N$11</definedName>
    <definedName name="_xlnm.Print_Area" localSheetId="6">Pop_res_sex_età!$B$1:$F$96</definedName>
    <definedName name="_xlnm.Print_Area" localSheetId="4">Quartieri!$B$2:$H$54</definedName>
    <definedName name="_xlnm.Print_Area" localSheetId="1">'serie storica 1981-2000'!$A$1:$E$24</definedName>
    <definedName name="_xlnm.Print_Area" localSheetId="2">'serie storica dal 2001'!$B$1:$J$27</definedName>
    <definedName name="_xlnm.Print_Area" localSheetId="3">'SERIE STORICA FRAZIONI'!$B$1:$K$11</definedName>
    <definedName name="_xlnm.Print_Area" localSheetId="5">Tot_fam_comp!$B$1:$D$15</definedName>
    <definedName name="_xlnm.Print_Titles" localSheetId="6">Pop_res_sex_età!$1:$3</definedName>
  </definedNames>
  <calcPr calcId="162913"/>
</workbook>
</file>

<file path=xl/calcChain.xml><?xml version="1.0" encoding="utf-8"?>
<calcChain xmlns="http://schemas.openxmlformats.org/spreadsheetml/2006/main">
  <c r="J22" i="15" l="1"/>
  <c r="I22" i="15"/>
</calcChain>
</file>

<file path=xl/sharedStrings.xml><?xml version="1.0" encoding="utf-8"?>
<sst xmlns="http://schemas.openxmlformats.org/spreadsheetml/2006/main" count="163" uniqueCount="145">
  <si>
    <t>BERCHIDDEDDU</t>
  </si>
  <si>
    <t>MULTA MARIA</t>
  </si>
  <si>
    <t>PITTULONGU</t>
  </si>
  <si>
    <t>RUDALZA-PORTO ROTONDO</t>
  </si>
  <si>
    <t>SAN PANTALEO</t>
  </si>
  <si>
    <t>TOTALE</t>
  </si>
  <si>
    <t>Altri Stati</t>
  </si>
  <si>
    <t>RESIDENTI STRANIERI PER CITTADINANZA</t>
  </si>
  <si>
    <t>STRANIERI</t>
  </si>
  <si>
    <t>MASCHI</t>
  </si>
  <si>
    <t>FEMMINE</t>
  </si>
  <si>
    <t>Anno</t>
  </si>
  <si>
    <t>RESIDENTI</t>
  </si>
  <si>
    <t>Fonte: Anagrafe</t>
  </si>
  <si>
    <t>Numero componenti</t>
  </si>
  <si>
    <t>Totali</t>
  </si>
  <si>
    <t>sono esclusi i residenti in convivenza (strutture religiose, case di riposo, ecc.)</t>
  </si>
  <si>
    <t>Totale</t>
  </si>
  <si>
    <t>% stranieri</t>
  </si>
  <si>
    <t xml:space="preserve">Numero famiglie </t>
  </si>
  <si>
    <t>v.assoluti</t>
  </si>
  <si>
    <t>v.%</t>
  </si>
  <si>
    <t>90 e oltre</t>
  </si>
  <si>
    <t>Età</t>
  </si>
  <si>
    <t>…</t>
  </si>
  <si>
    <t>PORTO ROTONDO</t>
  </si>
  <si>
    <t>RUDALZA</t>
  </si>
  <si>
    <t>AEROPORTO</t>
  </si>
  <si>
    <t>BANDINU</t>
  </si>
  <si>
    <t>BARATTA</t>
  </si>
  <si>
    <t>BASA</t>
  </si>
  <si>
    <t>CABU ABBAS</t>
  </si>
  <si>
    <t>CENTRO</t>
  </si>
  <si>
    <t>CENTRO STORICO</t>
  </si>
  <si>
    <t>CUGNANA</t>
  </si>
  <si>
    <t>ENAS</t>
  </si>
  <si>
    <t>GREGORIO</t>
  </si>
  <si>
    <t>ISTICADEDDU</t>
  </si>
  <si>
    <t>MUDDIZZA PIANA</t>
  </si>
  <si>
    <t>ORGOSOLEDDU</t>
  </si>
  <si>
    <t>OSPEDALE</t>
  </si>
  <si>
    <t>OSSEDDU</t>
  </si>
  <si>
    <t>PADRONGIANUS</t>
  </si>
  <si>
    <t>PLEBI</t>
  </si>
  <si>
    <t>POLTU CUADU</t>
  </si>
  <si>
    <t>RUINADAS</t>
  </si>
  <si>
    <t>SA ISTRANA</t>
  </si>
  <si>
    <t>SACRA FAMIGLIA</t>
  </si>
  <si>
    <t>SAN GIOVANNI</t>
  </si>
  <si>
    <t>SAN NICOLA</t>
  </si>
  <si>
    <t>SAN SIMPLICIO</t>
  </si>
  <si>
    <t>SAN VITTORE</t>
  </si>
  <si>
    <t>SANTA LUCIA-FALCHITTU</t>
  </si>
  <si>
    <t>SANTA MARIA</t>
  </si>
  <si>
    <t>SANTA MARIEDDA</t>
  </si>
  <si>
    <t>TANNAULE</t>
  </si>
  <si>
    <t>TILIBBAS</t>
  </si>
  <si>
    <t>VENAFIORITA</t>
  </si>
  <si>
    <t>ZONA INDUSTRIALE-CALA SACCAIA</t>
  </si>
  <si>
    <t>di cui:</t>
  </si>
  <si>
    <t>MARIA ROCCA</t>
  </si>
  <si>
    <t>CERASARDA</t>
  </si>
  <si>
    <t>PEDRA NIEDDA</t>
  </si>
  <si>
    <t>PINTUS</t>
  </si>
  <si>
    <t>SA MINDA NOA</t>
  </si>
  <si>
    <t>SA MARINEDDA</t>
  </si>
  <si>
    <t xml:space="preserve">FONTE: ISTAT. La ricostruzione intercensuaria rivalorizza la disponibilità di dati sulla popolazione residente per gli anni compresi tra un Censimento generale e quello successivo. Essa si basa sulle evidenze fornite dall’ultimo Censimento, unitamente all’esame comparato con i flussi demografici (nascite, decessi, migrazioni) intercorsi nel medesimo periodo. </t>
  </si>
  <si>
    <t>ALBANIA</t>
  </si>
  <si>
    <t>POLONIA</t>
  </si>
  <si>
    <t>ROMANIA</t>
  </si>
  <si>
    <t>UCRAINA</t>
  </si>
  <si>
    <t>BOSNIA-ERZEGOVINA</t>
  </si>
  <si>
    <t>PAKISTAN</t>
  </si>
  <si>
    <t>MAROCCO</t>
  </si>
  <si>
    <t>SENEGAL</t>
  </si>
  <si>
    <t>Saldo Naturale</t>
  </si>
  <si>
    <t>SERIE STORICA POPOLAZIONE RESIDENTE AL 31/12</t>
  </si>
  <si>
    <t>Ripartizione geografica</t>
  </si>
  <si>
    <t>Codice NUTS2 2010</t>
  </si>
  <si>
    <t>Codice NUTS3 2010</t>
  </si>
  <si>
    <t>Numero progressivo Comune</t>
  </si>
  <si>
    <t xml:space="preserve">Codice Catastale </t>
  </si>
  <si>
    <t>Comune capoluogo di provincia</t>
  </si>
  <si>
    <t>Zona altimetrica</t>
  </si>
  <si>
    <t>Altitudine del centro (metri)</t>
  </si>
  <si>
    <t>Comune litoraneo</t>
  </si>
  <si>
    <t>Comune Montano</t>
  </si>
  <si>
    <t>Superficie territoriale (kmq) al 09/10/2011</t>
  </si>
  <si>
    <t>Isole</t>
  </si>
  <si>
    <t>ITG2</t>
  </si>
  <si>
    <t>ITG29</t>
  </si>
  <si>
    <t>017</t>
  </si>
  <si>
    <t>G015</t>
  </si>
  <si>
    <t>4</t>
  </si>
  <si>
    <t>T</t>
  </si>
  <si>
    <t>Codice Istat del Comune</t>
  </si>
  <si>
    <t>Codice Istat del Comune a 103 province</t>
  </si>
  <si>
    <t>Zona altimetrica: 1=Montagna interna; 2=Montagna litoranea; 3=Collina interna; 4=Collina litoranea; 5=Pianura</t>
  </si>
  <si>
    <t>Altitudine del centro (metri): Altitudine s.l.m. (metri) del centro capoluogo rilevata in corrispondenza della sede del Municipio</t>
  </si>
  <si>
    <t>Comune litoraneo: 1=Comune litoraneo, 0=Comune non litoraneo</t>
  </si>
  <si>
    <t>Comune Montano: NM=Non montano, T=Totalmente montano, P=Parzialmente montano</t>
  </si>
  <si>
    <t>Superficie territoriale (kmq): L’estensione totale del territorio nazionale deriva dalla somma delle misure delle superfici dei comuni italiani al 9 ottobre 2011(XV° Censimento generale della popolazione)</t>
  </si>
  <si>
    <t>Legenda:</t>
  </si>
  <si>
    <t xml:space="preserve">VARIAZIONE % </t>
  </si>
  <si>
    <t>--</t>
  </si>
  <si>
    <r>
      <t xml:space="preserve">SERIE STORICA POPOLAZIONE RESIDENTE AL 31/12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(I residenti dal 1981 al 2000 sono riportati nella tabella xls e pdf della popolazione al 31/12 )</t>
    </r>
  </si>
  <si>
    <t>Tasso di natalità       (x 1000)</t>
  </si>
  <si>
    <t>Tasso di mortalità      (x 1000)</t>
  </si>
  <si>
    <t>Totale complessivo</t>
  </si>
  <si>
    <t>2013</t>
  </si>
  <si>
    <t>2014</t>
  </si>
  <si>
    <t>2015</t>
  </si>
  <si>
    <t>Fonte: Anagrafe del Comune di Olbia, elaborazione Ufficio di Statistica</t>
  </si>
  <si>
    <t>PUTZOLU-MONTE A TELTI</t>
  </si>
  <si>
    <t>PASANA</t>
  </si>
  <si>
    <t>Superficie (kmq) per tipologia di area</t>
  </si>
  <si>
    <t>Superficie totale</t>
  </si>
  <si>
    <t>Centro abitato</t>
  </si>
  <si>
    <t>Nucleo abitato</t>
  </si>
  <si>
    <t>Località produttiva</t>
  </si>
  <si>
    <t>Case  sparse</t>
  </si>
  <si>
    <t>LOCALITA'</t>
  </si>
  <si>
    <t>FONTE: ISTAT. La ricostruzione intercensuaria rivalorizza la disponibilità di dati sulla popolazione residente per gli anni compresi tra un Censimento generale e quello successivo. Essa si basa sulle evidenze fornite dall’ultimo Censimento, unitamente all’esame comparato con i flussi demografici (nascite, decessi, migrazioni) intercorsi nel medesimo periodo. Gli incrementi post-censuari sono dovuti, oltre al saldo positivo, al recupero di popolazione conseguente la revisione anagrafica</t>
  </si>
  <si>
    <t>Popolazione residente</t>
  </si>
  <si>
    <t>TUNISIA</t>
  </si>
  <si>
    <t>Saldo Migratorio  con altri comuni e con estero*</t>
  </si>
  <si>
    <t>*Dato provvisorio di fonte anagrafica. Saldo migratorio puro, che non include le iscrizioni/cancellazioni anagrafiche per altri motivi</t>
  </si>
  <si>
    <t>2017*</t>
  </si>
  <si>
    <t>-</t>
  </si>
  <si>
    <t>Fonte: Anagrafe del Comune di Olbia, elaborazioni Ufficio Statistica del Comune di Olbia</t>
  </si>
  <si>
    <t>2012*</t>
  </si>
  <si>
    <t>2013*</t>
  </si>
  <si>
    <t>2014*</t>
  </si>
  <si>
    <t>2015*</t>
  </si>
  <si>
    <t>2016*</t>
  </si>
  <si>
    <t>9 ed oltre</t>
  </si>
  <si>
    <t>2021*</t>
  </si>
  <si>
    <t>Totale residenti per sesso ed età e Percentuale residenti stranieri per anno di nascita al 31/12/2021</t>
  </si>
  <si>
    <t>Cittadini stranieri residenti al 31/12/2021 - Dettaglio cittadinanza con almeno 100 iscritti in anagrafe</t>
  </si>
  <si>
    <t>Totale famiglie per numero di componenti nel Comune di Olbia al 31/12/2021</t>
  </si>
  <si>
    <r>
      <t xml:space="preserve">Popolazione al 31/12/2021 nelle </t>
    </r>
    <r>
      <rPr>
        <b/>
        <sz val="12"/>
        <rFont val="Calibri"/>
        <family val="2"/>
        <scheme val="minor"/>
      </rPr>
      <t>Frazioni</t>
    </r>
    <r>
      <rPr>
        <sz val="12"/>
        <rFont val="Calibri"/>
        <family val="2"/>
        <scheme val="minor"/>
      </rPr>
      <t xml:space="preserve"> e nelle principali </t>
    </r>
    <r>
      <rPr>
        <b/>
        <sz val="12"/>
        <rFont val="Calibri"/>
        <family val="2"/>
      </rPr>
      <t xml:space="preserve">località e quartieri </t>
    </r>
    <r>
      <rPr>
        <sz val="12"/>
        <rFont val="Calibri"/>
        <family val="2"/>
      </rPr>
      <t>di Olbia. Fonte: Anagrafe - Dato provvisorio (popolazione non ufficiale) che esclude:</t>
    </r>
    <r>
      <rPr>
        <i/>
        <sz val="12"/>
        <rFont val="Calibri"/>
        <family val="2"/>
      </rPr>
      <t xml:space="preserve"> residenti nelle isole, senza fissa dimora, altri residenti con indirizzi generici. La superficie è calcolata sull'area delle sezioni di censimento.</t>
    </r>
  </si>
  <si>
    <t>Serie storica popolazione residente al 31/12/2021 nelle Frazioni</t>
  </si>
  <si>
    <t>REPUBBLICA POPOLARE CINESE</t>
  </si>
  <si>
    <t>BANGLADESH</t>
  </si>
  <si>
    <t>EGITTO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</si>
</sst>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%"/>
    <numFmt numFmtId="166" formatCode="000000"/>
    <numFmt numFmtId="167" formatCode="0.0"/>
    <numFmt numFmtId="168" formatCode="#,##0.0000000000000000"/>
    <numFmt numFmtId="169" formatCode="#,##0.000000000000000000"/>
  </numFmts>
  <fonts count="3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0" fillId="0" borderId="0"/>
  </cellStyleXfs>
  <cellXfs count="200">
    <xf numFmtId="0" fontId="0" fillId="0" borderId="0" xfId="0"/>
    <xf numFmtId="0" fontId="3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/>
    <xf numFmtId="0" fontId="0" fillId="0" borderId="0" xfId="0" applyNumberFormat="1"/>
    <xf numFmtId="1" fontId="0" fillId="0" borderId="0" xfId="0" applyNumberFormat="1"/>
    <xf numFmtId="3" fontId="0" fillId="0" borderId="0" xfId="0" applyNumberFormat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0" fontId="0" fillId="2" borderId="6" xfId="0" applyFill="1" applyBorder="1" applyAlignment="1">
      <alignment horizontal="left"/>
    </xf>
    <xf numFmtId="3" fontId="0" fillId="2" borderId="6" xfId="0" applyNumberFormat="1" applyFill="1" applyBorder="1"/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/>
    <xf numFmtId="3" fontId="5" fillId="8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65" fontId="3" fillId="9" borderId="11" xfId="5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right" vertical="center" wrapText="1"/>
    </xf>
    <xf numFmtId="3" fontId="0" fillId="6" borderId="23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9" borderId="1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/>
    </xf>
    <xf numFmtId="9" fontId="3" fillId="2" borderId="0" xfId="5" applyNumberFormat="1" applyFont="1" applyFill="1" applyAlignment="1">
      <alignment horizontal="right" wrapText="1"/>
    </xf>
    <xf numFmtId="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left"/>
    </xf>
    <xf numFmtId="3" fontId="11" fillId="3" borderId="1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43" fontId="15" fillId="2" borderId="1" xfId="6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3" fontId="15" fillId="2" borderId="1" xfId="7" applyNumberFormat="1" applyFont="1" applyFill="1" applyBorder="1" applyAlignment="1">
      <alignment horizontal="center"/>
    </xf>
    <xf numFmtId="3" fontId="3" fillId="2" borderId="0" xfId="0" applyNumberFormat="1" applyFont="1" applyFill="1"/>
    <xf numFmtId="0" fontId="0" fillId="2" borderId="0" xfId="0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/>
    <xf numFmtId="3" fontId="0" fillId="0" borderId="1" xfId="0" applyNumberFormat="1" applyFont="1" applyBorder="1"/>
    <xf numFmtId="0" fontId="0" fillId="0" borderId="19" xfId="0" applyFont="1" applyBorder="1" applyAlignment="1">
      <alignment horizontal="left"/>
    </xf>
    <xf numFmtId="3" fontId="0" fillId="0" borderId="2" xfId="0" applyNumberFormat="1" applyFont="1" applyBorder="1"/>
    <xf numFmtId="0" fontId="0" fillId="0" borderId="27" xfId="0" applyFont="1" applyBorder="1" applyAlignment="1">
      <alignment horizontal="left"/>
    </xf>
    <xf numFmtId="3" fontId="0" fillId="0" borderId="3" xfId="0" applyNumberFormat="1" applyFont="1" applyBorder="1"/>
    <xf numFmtId="0" fontId="0" fillId="0" borderId="20" xfId="0" applyFont="1" applyBorder="1" applyAlignment="1">
      <alignment horizontal="left"/>
    </xf>
    <xf numFmtId="165" fontId="0" fillId="0" borderId="1" xfId="5" applyNumberFormat="1" applyFont="1" applyFill="1" applyBorder="1"/>
    <xf numFmtId="3" fontId="0" fillId="0" borderId="1" xfId="0" applyNumberFormat="1" applyFont="1" applyFill="1" applyBorder="1"/>
    <xf numFmtId="0" fontId="0" fillId="0" borderId="26" xfId="0" applyFont="1" applyBorder="1" applyAlignment="1">
      <alignment horizontal="left"/>
    </xf>
    <xf numFmtId="3" fontId="3" fillId="3" borderId="1" xfId="0" applyNumberFormat="1" applyFont="1" applyFill="1" applyBorder="1" applyAlignment="1">
      <alignment horizontal="center" vertical="top" wrapText="1"/>
    </xf>
    <xf numFmtId="0" fontId="19" fillId="2" borderId="0" xfId="0" applyFont="1" applyFill="1"/>
    <xf numFmtId="0" fontId="19" fillId="0" borderId="0" xfId="0" applyFont="1"/>
    <xf numFmtId="0" fontId="18" fillId="3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3" fontId="19" fillId="0" borderId="9" xfId="0" applyNumberFormat="1" applyFont="1" applyBorder="1"/>
    <xf numFmtId="165" fontId="19" fillId="0" borderId="1" xfId="5" applyNumberFormat="1" applyFont="1" applyBorder="1" applyAlignment="1">
      <alignment horizontal="right"/>
    </xf>
    <xf numFmtId="3" fontId="19" fillId="0" borderId="1" xfId="0" applyNumberFormat="1" applyFont="1" applyBorder="1"/>
    <xf numFmtId="3" fontId="19" fillId="0" borderId="2" xfId="0" applyNumberFormat="1" applyFont="1" applyBorder="1"/>
    <xf numFmtId="0" fontId="19" fillId="2" borderId="0" xfId="0" applyFont="1" applyFill="1" applyAlignment="1">
      <alignment horizontal="center"/>
    </xf>
    <xf numFmtId="3" fontId="19" fillId="2" borderId="0" xfId="0" applyNumberFormat="1" applyFont="1" applyFill="1"/>
    <xf numFmtId="9" fontId="18" fillId="2" borderId="0" xfId="5" applyNumberFormat="1" applyFont="1" applyFill="1" applyAlignment="1">
      <alignment horizontal="right" wrapText="1"/>
    </xf>
    <xf numFmtId="0" fontId="19" fillId="2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65" fontId="19" fillId="0" borderId="3" xfId="5" applyNumberFormat="1" applyFont="1" applyBorder="1"/>
    <xf numFmtId="165" fontId="19" fillId="0" borderId="1" xfId="5" applyNumberFormat="1" applyFont="1" applyBorder="1"/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4" fontId="0" fillId="0" borderId="3" xfId="0" applyNumberFormat="1" applyFont="1" applyBorder="1"/>
    <xf numFmtId="3" fontId="3" fillId="3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5" fillId="2" borderId="0" xfId="0" applyFont="1" applyFill="1" applyAlignment="1">
      <alignment horizontal="right"/>
    </xf>
    <xf numFmtId="3" fontId="21" fillId="2" borderId="32" xfId="8" applyNumberFormat="1" applyFont="1" applyFill="1" applyBorder="1" applyAlignment="1">
      <alignment horizontal="right" vertical="top"/>
    </xf>
    <xf numFmtId="3" fontId="21" fillId="2" borderId="37" xfId="8" applyNumberFormat="1" applyFont="1" applyFill="1" applyBorder="1" applyAlignment="1">
      <alignment horizontal="right" vertical="top"/>
    </xf>
    <xf numFmtId="3" fontId="21" fillId="2" borderId="33" xfId="8" applyNumberFormat="1" applyFont="1" applyFill="1" applyBorder="1" applyAlignment="1">
      <alignment horizontal="right" vertical="top"/>
    </xf>
    <xf numFmtId="3" fontId="21" fillId="2" borderId="38" xfId="8" applyNumberFormat="1" applyFont="1" applyFill="1" applyBorder="1" applyAlignment="1">
      <alignment horizontal="right" vertical="top"/>
    </xf>
    <xf numFmtId="3" fontId="21" fillId="2" borderId="40" xfId="8" applyNumberFormat="1" applyFont="1" applyFill="1" applyBorder="1" applyAlignment="1">
      <alignment horizontal="right" vertical="top"/>
    </xf>
    <xf numFmtId="3" fontId="21" fillId="2" borderId="41" xfId="8" applyNumberFormat="1" applyFont="1" applyFill="1" applyBorder="1" applyAlignment="1">
      <alignment horizontal="right" vertical="top"/>
    </xf>
    <xf numFmtId="0" fontId="21" fillId="2" borderId="34" xfId="8" applyFont="1" applyFill="1" applyBorder="1" applyAlignment="1">
      <alignment horizontal="left"/>
    </xf>
    <xf numFmtId="0" fontId="21" fillId="2" borderId="35" xfId="8" applyFont="1" applyFill="1" applyBorder="1" applyAlignment="1">
      <alignment horizontal="left"/>
    </xf>
    <xf numFmtId="0" fontId="21" fillId="2" borderId="36" xfId="8" applyFont="1" applyFill="1" applyBorder="1" applyAlignment="1">
      <alignment horizontal="left" vertical="top"/>
    </xf>
    <xf numFmtId="0" fontId="21" fillId="2" borderId="35" xfId="8" applyFont="1" applyFill="1" applyBorder="1" applyAlignment="1">
      <alignment horizontal="left" vertical="top"/>
    </xf>
    <xf numFmtId="0" fontId="21" fillId="2" borderId="39" xfId="8" applyFont="1" applyFill="1" applyBorder="1" applyAlignment="1">
      <alignment horizontal="left" vertical="top"/>
    </xf>
    <xf numFmtId="0" fontId="13" fillId="2" borderId="0" xfId="0" applyFont="1" applyFill="1" applyAlignment="1">
      <alignment horizontal="left" wrapText="1"/>
    </xf>
    <xf numFmtId="1" fontId="0" fillId="2" borderId="0" xfId="0" applyNumberFormat="1" applyFill="1"/>
    <xf numFmtId="0" fontId="0" fillId="2" borderId="0" xfId="0" applyNumberFormat="1" applyFill="1"/>
    <xf numFmtId="1" fontId="8" fillId="2" borderId="0" xfId="0" applyNumberFormat="1" applyFont="1" applyFill="1"/>
    <xf numFmtId="0" fontId="8" fillId="2" borderId="0" xfId="0" applyNumberFormat="1" applyFont="1" applyFill="1"/>
    <xf numFmtId="1" fontId="0" fillId="2" borderId="0" xfId="0" applyNumberFormat="1" applyFill="1" applyAlignment="1">
      <alignment vertical="center"/>
    </xf>
    <xf numFmtId="2" fontId="2" fillId="2" borderId="0" xfId="5" applyNumberFormat="1" applyFont="1" applyFill="1"/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justify" vertical="center"/>
    </xf>
    <xf numFmtId="0" fontId="3" fillId="2" borderId="8" xfId="0" applyFont="1" applyFill="1" applyBorder="1" applyAlignment="1">
      <alignment horizontal="left"/>
    </xf>
    <xf numFmtId="3" fontId="3" fillId="2" borderId="8" xfId="0" applyNumberFormat="1" applyFont="1" applyFill="1" applyBorder="1"/>
    <xf numFmtId="9" fontId="3" fillId="2" borderId="8" xfId="5" applyFont="1" applyFill="1" applyBorder="1"/>
    <xf numFmtId="3" fontId="21" fillId="2" borderId="42" xfId="8" applyNumberFormat="1" applyFont="1" applyFill="1" applyBorder="1" applyAlignment="1">
      <alignment horizontal="right" vertical="top"/>
    </xf>
    <xf numFmtId="3" fontId="21" fillId="2" borderId="43" xfId="8" applyNumberFormat="1" applyFont="1" applyFill="1" applyBorder="1" applyAlignment="1">
      <alignment horizontal="right" vertical="top"/>
    </xf>
    <xf numFmtId="3" fontId="21" fillId="2" borderId="44" xfId="8" applyNumberFormat="1" applyFont="1" applyFill="1" applyBorder="1" applyAlignment="1">
      <alignment horizontal="right" vertical="top"/>
    </xf>
    <xf numFmtId="0" fontId="22" fillId="2" borderId="0" xfId="0" applyFont="1" applyFill="1" applyBorder="1" applyAlignment="1">
      <alignment vertical="center" wrapText="1"/>
    </xf>
    <xf numFmtId="0" fontId="27" fillId="2" borderId="0" xfId="0" applyFont="1" applyFill="1"/>
    <xf numFmtId="0" fontId="28" fillId="2" borderId="0" xfId="0" applyFont="1" applyFill="1"/>
    <xf numFmtId="0" fontId="13" fillId="2" borderId="0" xfId="0" applyFont="1" applyFill="1" applyAlignment="1">
      <alignment horizontal="right"/>
    </xf>
    <xf numFmtId="0" fontId="30" fillId="2" borderId="0" xfId="0" applyFont="1" applyFill="1" applyAlignment="1">
      <alignment horizontal="right"/>
    </xf>
    <xf numFmtId="3" fontId="27" fillId="2" borderId="0" xfId="0" applyNumberFormat="1" applyFont="1" applyFill="1" applyAlignment="1">
      <alignment horizontal="right"/>
    </xf>
    <xf numFmtId="0" fontId="31" fillId="2" borderId="0" xfId="0" applyFont="1" applyFill="1" applyBorder="1" applyAlignment="1">
      <alignment horizontal="justify" vertical="center" wrapText="1"/>
    </xf>
    <xf numFmtId="0" fontId="31" fillId="2" borderId="0" xfId="0" applyFont="1" applyFill="1" applyBorder="1" applyAlignment="1">
      <alignment vertical="center" wrapText="1"/>
    </xf>
    <xf numFmtId="0" fontId="33" fillId="2" borderId="0" xfId="0" applyFont="1" applyFill="1"/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29" fillId="2" borderId="7" xfId="0" applyFont="1" applyFill="1" applyBorder="1" applyAlignment="1">
      <alignment horizontal="left" vertical="center" wrapText="1"/>
    </xf>
    <xf numFmtId="167" fontId="30" fillId="2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/>
    </xf>
    <xf numFmtId="167" fontId="30" fillId="2" borderId="7" xfId="0" applyNumberFormat="1" applyFont="1" applyFill="1" applyBorder="1" applyAlignment="1">
      <alignment horizontal="center"/>
    </xf>
    <xf numFmtId="1" fontId="30" fillId="2" borderId="7" xfId="0" applyNumberFormat="1" applyFont="1" applyFill="1" applyBorder="1" applyAlignment="1">
      <alignment horizontal="center"/>
    </xf>
    <xf numFmtId="167" fontId="27" fillId="2" borderId="0" xfId="0" applyNumberFormat="1" applyFont="1" applyFill="1" applyAlignment="1">
      <alignment horizontal="center"/>
    </xf>
    <xf numFmtId="1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167" fontId="27" fillId="2" borderId="18" xfId="0" applyNumberFormat="1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 vertical="center" wrapText="1"/>
    </xf>
    <xf numFmtId="167" fontId="27" fillId="8" borderId="0" xfId="0" applyNumberFormat="1" applyFont="1" applyFill="1" applyAlignment="1">
      <alignment horizontal="center"/>
    </xf>
    <xf numFmtId="0" fontId="13" fillId="8" borderId="6" xfId="0" applyFont="1" applyFill="1" applyBorder="1" applyAlignment="1">
      <alignment horizontal="right"/>
    </xf>
    <xf numFmtId="167" fontId="30" fillId="8" borderId="0" xfId="0" applyNumberFormat="1" applyFont="1" applyFill="1" applyBorder="1" applyAlignment="1">
      <alignment horizontal="center"/>
    </xf>
    <xf numFmtId="167" fontId="30" fillId="8" borderId="7" xfId="0" applyNumberFormat="1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 vertical="center" wrapText="1"/>
    </xf>
    <xf numFmtId="3" fontId="27" fillId="8" borderId="16" xfId="0" applyNumberFormat="1" applyFont="1" applyFill="1" applyBorder="1" applyAlignment="1">
      <alignment horizontal="right"/>
    </xf>
    <xf numFmtId="3" fontId="27" fillId="8" borderId="17" xfId="0" applyNumberFormat="1" applyFont="1" applyFill="1" applyBorder="1" applyAlignment="1">
      <alignment horizontal="right"/>
    </xf>
    <xf numFmtId="3" fontId="30" fillId="8" borderId="16" xfId="0" applyNumberFormat="1" applyFont="1" applyFill="1" applyBorder="1" applyAlignment="1">
      <alignment horizontal="right"/>
    </xf>
    <xf numFmtId="3" fontId="30" fillId="8" borderId="9" xfId="0" applyNumberFormat="1" applyFont="1" applyFill="1" applyBorder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3" fontId="4" fillId="0" borderId="45" xfId="0" applyNumberFormat="1" applyFont="1" applyBorder="1" applyAlignment="1">
      <alignment wrapText="1"/>
    </xf>
    <xf numFmtId="3" fontId="4" fillId="0" borderId="46" xfId="0" applyNumberFormat="1" applyFont="1" applyBorder="1" applyAlignment="1">
      <alignment wrapText="1"/>
    </xf>
    <xf numFmtId="3" fontId="5" fillId="8" borderId="10" xfId="0" applyNumberFormat="1" applyFont="1" applyFill="1" applyBorder="1" applyAlignment="1">
      <alignment wrapText="1"/>
    </xf>
    <xf numFmtId="3" fontId="5" fillId="0" borderId="47" xfId="0" applyNumberFormat="1" applyFont="1" applyBorder="1" applyAlignment="1">
      <alignment horizontal="right" wrapText="1"/>
    </xf>
    <xf numFmtId="3" fontId="5" fillId="0" borderId="48" xfId="0" applyNumberFormat="1" applyFont="1" applyBorder="1" applyAlignment="1">
      <alignment horizontal="right" wrapText="1"/>
    </xf>
    <xf numFmtId="164" fontId="0" fillId="7" borderId="1" xfId="0" quotePrefix="1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0" xfId="0" applyNumberFormat="1"/>
    <xf numFmtId="0" fontId="0" fillId="0" borderId="49" xfId="0" applyBorder="1" applyAlignment="1">
      <alignment horizontal="left"/>
    </xf>
    <xf numFmtId="3" fontId="35" fillId="0" borderId="8" xfId="0" applyNumberFormat="1" applyFont="1" applyBorder="1"/>
    <xf numFmtId="3" fontId="35" fillId="0" borderId="50" xfId="0" applyNumberFormat="1" applyFont="1" applyBorder="1"/>
    <xf numFmtId="165" fontId="0" fillId="0" borderId="0" xfId="5" applyNumberFormat="1" applyFont="1" applyAlignment="1">
      <alignment horizontal="left"/>
    </xf>
    <xf numFmtId="3" fontId="0" fillId="0" borderId="3" xfId="0" applyNumberFormat="1" applyBorder="1" applyAlignment="1">
      <alignment horizontal="right"/>
    </xf>
    <xf numFmtId="0" fontId="21" fillId="2" borderId="51" xfId="8" applyFont="1" applyFill="1" applyBorder="1" applyAlignment="1">
      <alignment horizontal="center"/>
    </xf>
    <xf numFmtId="0" fontId="21" fillId="2" borderId="52" xfId="8" applyFont="1" applyFill="1" applyBorder="1" applyAlignment="1">
      <alignment horizontal="center"/>
    </xf>
    <xf numFmtId="0" fontId="21" fillId="2" borderId="53" xfId="8" applyFont="1" applyFill="1" applyBorder="1" applyAlignment="1">
      <alignment horizontal="center"/>
    </xf>
    <xf numFmtId="0" fontId="36" fillId="2" borderId="0" xfId="0" applyFont="1" applyFill="1" applyAlignment="1">
      <alignment horizontal="justify" vertical="center"/>
    </xf>
    <xf numFmtId="168" fontId="0" fillId="0" borderId="0" xfId="0" applyNumberFormat="1"/>
    <xf numFmtId="169" fontId="0" fillId="0" borderId="0" xfId="0" applyNumberFormat="1"/>
    <xf numFmtId="10" fontId="2" fillId="9" borderId="24" xfId="5" applyNumberFormat="1" applyFont="1" applyFill="1" applyBorder="1" applyAlignment="1">
      <alignment horizontal="center"/>
    </xf>
    <xf numFmtId="10" fontId="2" fillId="9" borderId="55" xfId="5" applyNumberFormat="1" applyFont="1" applyFill="1" applyBorder="1" applyAlignment="1">
      <alignment horizontal="center"/>
    </xf>
    <xf numFmtId="10" fontId="2" fillId="2" borderId="6" xfId="5" applyNumberFormat="1" applyFont="1" applyFill="1" applyBorder="1"/>
    <xf numFmtId="0" fontId="16" fillId="2" borderId="0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7" borderId="0" xfId="0" applyFont="1" applyFill="1" applyAlignment="1">
      <alignment horizontal="left" wrapText="1"/>
    </xf>
    <xf numFmtId="0" fontId="13" fillId="7" borderId="0" xfId="0" applyFont="1" applyFill="1" applyAlignment="1">
      <alignment horizontal="left" wrapText="1"/>
    </xf>
    <xf numFmtId="0" fontId="0" fillId="2" borderId="5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1" fillId="2" borderId="5" xfId="8" applyFont="1" applyFill="1" applyBorder="1" applyAlignment="1">
      <alignment horizontal="center"/>
    </xf>
    <xf numFmtId="0" fontId="21" fillId="2" borderId="4" xfId="8" applyFont="1" applyFill="1" applyBorder="1" applyAlignment="1">
      <alignment horizontal="center"/>
    </xf>
    <xf numFmtId="0" fontId="21" fillId="2" borderId="11" xfId="8" applyFont="1" applyFill="1" applyBorder="1" applyAlignment="1">
      <alignment horizontal="center"/>
    </xf>
    <xf numFmtId="0" fontId="22" fillId="2" borderId="0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justify" wrapText="1"/>
    </xf>
    <xf numFmtId="0" fontId="7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9">
    <cellStyle name="Migliaia" xfId="6" builtinId="3"/>
    <cellStyle name="Normale" xfId="0" builtinId="0"/>
    <cellStyle name="Normale 2" xfId="1"/>
    <cellStyle name="Normale 3" xfId="2"/>
    <cellStyle name="Normale 4" xfId="3"/>
    <cellStyle name="Normale 5" xfId="4"/>
    <cellStyle name="Normale_Foglio2" xfId="8"/>
    <cellStyle name="Normale_Xl0000030" xfId="7"/>
    <cellStyle name="Percentual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6"/>
  <sheetViews>
    <sheetView showGridLines="0" workbookViewId="0">
      <selection activeCell="E35" sqref="E35"/>
    </sheetView>
  </sheetViews>
  <sheetFormatPr defaultRowHeight="15" x14ac:dyDescent="0.25"/>
  <cols>
    <col min="1" max="1" width="6" style="34" customWidth="1"/>
    <col min="2" max="2" width="14.7109375" style="38" bestFit="1" customWidth="1"/>
    <col min="3" max="3" width="12.28515625" style="33" customWidth="1"/>
    <col min="4" max="6" width="9.7109375" style="33" customWidth="1"/>
    <col min="7" max="12" width="9.7109375" style="34" customWidth="1"/>
    <col min="13" max="16384" width="9.140625" style="34"/>
  </cols>
  <sheetData>
    <row r="2" spans="2:14" ht="60" x14ac:dyDescent="0.25">
      <c r="B2" s="42" t="s">
        <v>77</v>
      </c>
      <c r="C2" s="44" t="s">
        <v>78</v>
      </c>
      <c r="D2" s="44" t="s">
        <v>79</v>
      </c>
      <c r="E2" s="44" t="s">
        <v>80</v>
      </c>
      <c r="F2" s="43" t="s">
        <v>95</v>
      </c>
      <c r="G2" s="43" t="s">
        <v>96</v>
      </c>
      <c r="H2" s="44" t="s">
        <v>81</v>
      </c>
      <c r="I2" s="43" t="s">
        <v>82</v>
      </c>
      <c r="J2" s="43" t="s">
        <v>83</v>
      </c>
      <c r="K2" s="45" t="s">
        <v>84</v>
      </c>
      <c r="L2" s="43" t="s">
        <v>85</v>
      </c>
      <c r="M2" s="43" t="s">
        <v>86</v>
      </c>
      <c r="N2" s="43" t="s">
        <v>87</v>
      </c>
    </row>
    <row r="3" spans="2:14" x14ac:dyDescent="0.25">
      <c r="B3" s="46" t="s">
        <v>88</v>
      </c>
      <c r="C3" s="46" t="s">
        <v>89</v>
      </c>
      <c r="D3" s="46" t="s">
        <v>90</v>
      </c>
      <c r="E3" s="39" t="s">
        <v>91</v>
      </c>
      <c r="F3" s="40">
        <v>104017</v>
      </c>
      <c r="G3" s="41">
        <v>90047</v>
      </c>
      <c r="H3" s="41" t="s">
        <v>92</v>
      </c>
      <c r="I3" s="41">
        <v>1</v>
      </c>
      <c r="J3" s="41" t="s">
        <v>93</v>
      </c>
      <c r="K3" s="47">
        <v>15</v>
      </c>
      <c r="L3" s="41">
        <v>1</v>
      </c>
      <c r="M3" s="41" t="s">
        <v>94</v>
      </c>
      <c r="N3" s="48">
        <v>383.642</v>
      </c>
    </row>
    <row r="4" spans="2:14" x14ac:dyDescent="0.25">
      <c r="B4" s="33"/>
      <c r="C4" s="34"/>
      <c r="D4" s="34"/>
      <c r="E4" s="34"/>
      <c r="F4" s="34"/>
    </row>
    <row r="5" spans="2:14" x14ac:dyDescent="0.25">
      <c r="B5" s="49" t="s">
        <v>102</v>
      </c>
      <c r="C5" s="34"/>
      <c r="D5" s="34"/>
      <c r="E5" s="34"/>
      <c r="F5" s="34"/>
    </row>
    <row r="6" spans="2:14" s="50" customFormat="1" x14ac:dyDescent="0.25">
      <c r="B6" s="177" t="s">
        <v>97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2:14" s="50" customFormat="1" x14ac:dyDescent="0.25">
      <c r="B7" s="177" t="s">
        <v>98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2:14" s="50" customFormat="1" x14ac:dyDescent="0.25">
      <c r="B8" s="177" t="s">
        <v>99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2:14" s="50" customFormat="1" x14ac:dyDescent="0.25">
      <c r="B9" s="177" t="s">
        <v>100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2:14" s="50" customFormat="1" ht="25.5" customHeight="1" x14ac:dyDescent="0.25">
      <c r="B10" s="177" t="s">
        <v>101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2:14" x14ac:dyDescent="0.25">
      <c r="B11" s="33"/>
      <c r="C11" s="34"/>
      <c r="D11" s="34"/>
      <c r="E11" s="34"/>
      <c r="F11" s="34"/>
    </row>
    <row r="12" spans="2:14" x14ac:dyDescent="0.25">
      <c r="B12" s="33"/>
      <c r="C12" s="34"/>
      <c r="D12" s="34"/>
      <c r="E12" s="34"/>
      <c r="F12" s="34"/>
    </row>
    <row r="13" spans="2:14" x14ac:dyDescent="0.25">
      <c r="B13" s="33"/>
      <c r="C13" s="34"/>
      <c r="D13" s="34"/>
      <c r="E13" s="34"/>
      <c r="F13" s="34"/>
    </row>
    <row r="14" spans="2:14" x14ac:dyDescent="0.25">
      <c r="B14" s="33"/>
      <c r="C14" s="34"/>
      <c r="D14" s="34"/>
      <c r="E14" s="34"/>
      <c r="F14" s="34"/>
    </row>
    <row r="15" spans="2:14" x14ac:dyDescent="0.25">
      <c r="B15" s="33"/>
      <c r="C15" s="34"/>
      <c r="D15" s="34"/>
      <c r="E15" s="34"/>
      <c r="F15" s="34"/>
    </row>
    <row r="16" spans="2:14" x14ac:dyDescent="0.25">
      <c r="B16" s="33"/>
      <c r="C16" s="34"/>
      <c r="D16" s="34"/>
      <c r="E16" s="34"/>
      <c r="F16" s="34"/>
    </row>
  </sheetData>
  <mergeCells count="5">
    <mergeCell ref="B6:N6"/>
    <mergeCell ref="B7:N7"/>
    <mergeCell ref="B8:N8"/>
    <mergeCell ref="B9:N9"/>
    <mergeCell ref="B10:N10"/>
  </mergeCells>
  <pageMargins left="0.31496062992125984" right="0.43307086614173229" top="0.51181102362204722" bottom="0.59055118110236227" header="0.31496062992125984" footer="0.31496062992125984"/>
  <pageSetup paperSize="9" fitToHeight="2" orientation="landscape" r:id="rId1"/>
  <headerFooter>
    <oddFooter>&amp;LElaborazioni a cura dell'Ufficio di Statistica del Comune di Olbia&amp;R&amp;P/&amp;N</oddFooter>
  </headerFooter>
  <ignoredErrors>
    <ignoredError sqref="E3:J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workbookViewId="0">
      <selection activeCell="D22" sqref="D22"/>
    </sheetView>
  </sheetViews>
  <sheetFormatPr defaultRowHeight="21" x14ac:dyDescent="0.35"/>
  <cols>
    <col min="1" max="1" width="4.5703125" style="64" customWidth="1"/>
    <col min="2" max="2" width="17.85546875" style="77" customWidth="1"/>
    <col min="3" max="4" width="25.5703125" style="78" customWidth="1"/>
    <col min="5" max="5" width="9.140625" style="64"/>
    <col min="6" max="16384" width="9.140625" style="65"/>
  </cols>
  <sheetData>
    <row r="1" spans="2:4" ht="24.75" customHeight="1" x14ac:dyDescent="0.35">
      <c r="B1" s="178" t="s">
        <v>76</v>
      </c>
      <c r="C1" s="178"/>
      <c r="D1" s="178"/>
    </row>
    <row r="2" spans="2:4" x14ac:dyDescent="0.35">
      <c r="B2" s="66" t="s">
        <v>11</v>
      </c>
      <c r="C2" s="67" t="s">
        <v>12</v>
      </c>
      <c r="D2" s="67" t="s">
        <v>103</v>
      </c>
    </row>
    <row r="3" spans="2:4" x14ac:dyDescent="0.35">
      <c r="B3" s="79">
        <v>1981</v>
      </c>
      <c r="C3" s="68">
        <v>31319</v>
      </c>
      <c r="D3" s="69" t="s">
        <v>24</v>
      </c>
    </row>
    <row r="4" spans="2:4" x14ac:dyDescent="0.35">
      <c r="B4" s="80">
        <v>1982</v>
      </c>
      <c r="C4" s="70">
        <v>32636</v>
      </c>
      <c r="D4" s="81">
        <v>4.2051151058462917E-2</v>
      </c>
    </row>
    <row r="5" spans="2:4" x14ac:dyDescent="0.35">
      <c r="B5" s="80">
        <v>1983</v>
      </c>
      <c r="C5" s="70">
        <v>33826</v>
      </c>
      <c r="D5" s="82">
        <v>3.6462801813947787E-2</v>
      </c>
    </row>
    <row r="6" spans="2:4" x14ac:dyDescent="0.35">
      <c r="B6" s="80">
        <v>1984</v>
      </c>
      <c r="C6" s="70">
        <v>34803</v>
      </c>
      <c r="D6" s="82">
        <v>2.8883107668657246E-2</v>
      </c>
    </row>
    <row r="7" spans="2:4" x14ac:dyDescent="0.35">
      <c r="B7" s="80">
        <v>1985</v>
      </c>
      <c r="C7" s="70">
        <v>36144</v>
      </c>
      <c r="D7" s="82">
        <v>3.8531161106801139E-2</v>
      </c>
    </row>
    <row r="8" spans="2:4" x14ac:dyDescent="0.35">
      <c r="B8" s="80">
        <v>1986</v>
      </c>
      <c r="C8" s="70">
        <v>37113</v>
      </c>
      <c r="D8" s="82">
        <v>2.6809428950863214E-2</v>
      </c>
    </row>
    <row r="9" spans="2:4" x14ac:dyDescent="0.35">
      <c r="B9" s="80">
        <v>1987</v>
      </c>
      <c r="C9" s="70">
        <v>38003</v>
      </c>
      <c r="D9" s="82">
        <v>2.3980815347721823E-2</v>
      </c>
    </row>
    <row r="10" spans="2:4" x14ac:dyDescent="0.35">
      <c r="B10" s="80">
        <v>1988</v>
      </c>
      <c r="C10" s="70">
        <v>38944</v>
      </c>
      <c r="D10" s="82">
        <v>2.4761203062916085E-2</v>
      </c>
    </row>
    <row r="11" spans="2:4" x14ac:dyDescent="0.35">
      <c r="B11" s="80">
        <v>1989</v>
      </c>
      <c r="C11" s="70">
        <v>39846</v>
      </c>
      <c r="D11" s="82">
        <v>2.3161462612982745E-2</v>
      </c>
    </row>
    <row r="12" spans="2:4" x14ac:dyDescent="0.35">
      <c r="B12" s="83">
        <v>1990</v>
      </c>
      <c r="C12" s="71">
        <v>40941</v>
      </c>
      <c r="D12" s="82">
        <v>2.748080108417407E-2</v>
      </c>
    </row>
    <row r="13" spans="2:4" x14ac:dyDescent="0.35">
      <c r="B13" s="83">
        <v>1991</v>
      </c>
      <c r="C13" s="71">
        <v>41109</v>
      </c>
      <c r="D13" s="82">
        <v>4.1034659632153588E-3</v>
      </c>
    </row>
    <row r="14" spans="2:4" x14ac:dyDescent="0.35">
      <c r="B14" s="83">
        <v>1992</v>
      </c>
      <c r="C14" s="71">
        <v>41609</v>
      </c>
      <c r="D14" s="82">
        <v>1.2162786737697341E-2</v>
      </c>
    </row>
    <row r="15" spans="2:4" x14ac:dyDescent="0.35">
      <c r="B15" s="80">
        <v>1993</v>
      </c>
      <c r="C15" s="71">
        <v>41900</v>
      </c>
      <c r="D15" s="82">
        <v>6.9936792520848851E-3</v>
      </c>
    </row>
    <row r="16" spans="2:4" x14ac:dyDescent="0.35">
      <c r="B16" s="80">
        <v>1994</v>
      </c>
      <c r="C16" s="71">
        <v>42414</v>
      </c>
      <c r="D16" s="82">
        <v>1.2267303102625299E-2</v>
      </c>
    </row>
    <row r="17" spans="1:5" x14ac:dyDescent="0.35">
      <c r="B17" s="80">
        <v>1995</v>
      </c>
      <c r="C17" s="70">
        <v>42848</v>
      </c>
      <c r="D17" s="82">
        <v>1.0232470410713443E-2</v>
      </c>
    </row>
    <row r="18" spans="1:5" x14ac:dyDescent="0.35">
      <c r="B18" s="80">
        <v>1996</v>
      </c>
      <c r="C18" s="70">
        <v>43245</v>
      </c>
      <c r="D18" s="82">
        <v>9.2653099327856606E-3</v>
      </c>
    </row>
    <row r="19" spans="1:5" x14ac:dyDescent="0.35">
      <c r="B19" s="80">
        <v>1997</v>
      </c>
      <c r="C19" s="70">
        <v>43710</v>
      </c>
      <c r="D19" s="82">
        <v>1.0752688172043012E-2</v>
      </c>
    </row>
    <row r="20" spans="1:5" x14ac:dyDescent="0.35">
      <c r="B20" s="80">
        <v>1998</v>
      </c>
      <c r="C20" s="70">
        <v>44093</v>
      </c>
      <c r="D20" s="82">
        <v>8.7622969572180281E-3</v>
      </c>
    </row>
    <row r="21" spans="1:5" x14ac:dyDescent="0.35">
      <c r="B21" s="80">
        <v>1999</v>
      </c>
      <c r="C21" s="70">
        <v>44560</v>
      </c>
      <c r="D21" s="82">
        <v>1.0591250311840881E-2</v>
      </c>
    </row>
    <row r="22" spans="1:5" x14ac:dyDescent="0.35">
      <c r="B22" s="84">
        <v>2000</v>
      </c>
      <c r="C22" s="70">
        <v>44991</v>
      </c>
      <c r="D22" s="82">
        <v>9.6723518850987435E-3</v>
      </c>
    </row>
    <row r="23" spans="1:5" ht="10.5" customHeight="1" x14ac:dyDescent="0.35">
      <c r="B23" s="72"/>
      <c r="C23" s="73"/>
      <c r="D23" s="74"/>
    </row>
    <row r="24" spans="1:5" s="76" customFormat="1" ht="76.5" customHeight="1" x14ac:dyDescent="0.35">
      <c r="A24" s="75"/>
      <c r="B24" s="179" t="s">
        <v>66</v>
      </c>
      <c r="C24" s="179"/>
      <c r="D24" s="179"/>
      <c r="E24" s="75"/>
    </row>
    <row r="25" spans="1:5" s="64" customFormat="1" x14ac:dyDescent="0.35">
      <c r="B25" s="72"/>
      <c r="C25" s="73"/>
      <c r="D25" s="73"/>
    </row>
  </sheetData>
  <mergeCells count="2">
    <mergeCell ref="B1:D1"/>
    <mergeCell ref="B24:D24"/>
  </mergeCells>
  <printOptions horizontalCentered="1"/>
  <pageMargins left="0.35433070866141736" right="0.43307086614173229" top="0.51181102362204722" bottom="0.59055118110236227" header="0.31496062992125984" footer="0.31496062992125984"/>
  <pageSetup paperSize="9" orientation="portrait" r:id="rId1"/>
  <headerFooter>
    <oddFooter>&amp;LElaborazioni a cura dell'Ufficio di Statistica del Comune di Olbia&amp;R&amp;P/&amp;N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P33"/>
  <sheetViews>
    <sheetView showGridLines="0" zoomScale="120" zoomScaleNormal="120" workbookViewId="0">
      <selection activeCell="L5" sqref="L5"/>
    </sheetView>
  </sheetViews>
  <sheetFormatPr defaultRowHeight="15" x14ac:dyDescent="0.25"/>
  <cols>
    <col min="1" max="1" width="3" style="34" customWidth="1"/>
    <col min="2" max="2" width="10" style="5" customWidth="1"/>
    <col min="3" max="5" width="10.85546875" style="2" customWidth="1"/>
    <col min="6" max="6" width="10.85546875" customWidth="1"/>
    <col min="7" max="10" width="10.85546875" style="2" customWidth="1"/>
    <col min="11" max="11" width="9.140625" style="34"/>
    <col min="12" max="12" width="18.85546875" bestFit="1" customWidth="1"/>
    <col min="13" max="13" width="20.85546875" bestFit="1" customWidth="1"/>
  </cols>
  <sheetData>
    <row r="1" spans="1:12" ht="48" customHeight="1" x14ac:dyDescent="0.25">
      <c r="B1" s="178" t="s">
        <v>105</v>
      </c>
      <c r="C1" s="178"/>
      <c r="D1" s="178"/>
      <c r="E1" s="178"/>
      <c r="F1" s="178"/>
      <c r="G1" s="178"/>
      <c r="H1" s="178"/>
      <c r="I1" s="178"/>
      <c r="J1" s="178"/>
    </row>
    <row r="2" spans="1:12" s="4" customFormat="1" ht="90" x14ac:dyDescent="0.25">
      <c r="A2" s="51"/>
      <c r="B2" s="30" t="s">
        <v>11</v>
      </c>
      <c r="C2" s="63" t="s">
        <v>12</v>
      </c>
      <c r="D2" s="36" t="s">
        <v>103</v>
      </c>
      <c r="E2" s="86" t="s">
        <v>8</v>
      </c>
      <c r="F2" s="36" t="s">
        <v>103</v>
      </c>
      <c r="G2" s="63" t="s">
        <v>75</v>
      </c>
      <c r="H2" s="63" t="s">
        <v>125</v>
      </c>
      <c r="I2" s="63" t="s">
        <v>106</v>
      </c>
      <c r="J2" s="63" t="s">
        <v>107</v>
      </c>
      <c r="K2" s="51"/>
    </row>
    <row r="3" spans="1:12" x14ac:dyDescent="0.25">
      <c r="B3" s="57">
        <v>2001</v>
      </c>
      <c r="C3" s="54">
        <v>45340</v>
      </c>
      <c r="D3" s="160">
        <v>7.7571069769509461E-3</v>
      </c>
      <c r="E3" s="54">
        <v>1169</v>
      </c>
      <c r="F3" s="160" t="s">
        <v>104</v>
      </c>
      <c r="G3" s="161">
        <v>146</v>
      </c>
      <c r="H3" s="161">
        <v>229</v>
      </c>
      <c r="I3" s="160" t="s">
        <v>104</v>
      </c>
      <c r="J3" s="160" t="s">
        <v>104</v>
      </c>
      <c r="L3" s="162"/>
    </row>
    <row r="4" spans="1:12" x14ac:dyDescent="0.25">
      <c r="B4" s="55">
        <v>2002</v>
      </c>
      <c r="C4" s="54">
        <v>45824</v>
      </c>
      <c r="D4" s="60">
        <v>1.0674900749889723E-2</v>
      </c>
      <c r="E4" s="58">
        <v>1060</v>
      </c>
      <c r="F4" s="60">
        <v>-9.3242087254063299E-2</v>
      </c>
      <c r="G4" s="58">
        <v>221</v>
      </c>
      <c r="H4" s="58">
        <v>263</v>
      </c>
      <c r="I4" s="85">
        <v>10.61822649291387</v>
      </c>
      <c r="J4" s="85">
        <v>5.769821420736255</v>
      </c>
      <c r="K4" s="33"/>
    </row>
    <row r="5" spans="1:12" x14ac:dyDescent="0.25">
      <c r="B5" s="55">
        <v>2003</v>
      </c>
      <c r="C5" s="54">
        <v>46500</v>
      </c>
      <c r="D5" s="60">
        <v>1.4752094972067038E-2</v>
      </c>
      <c r="E5" s="54">
        <v>1199</v>
      </c>
      <c r="F5" s="60">
        <v>0.13113207547169811</v>
      </c>
      <c r="G5" s="58">
        <v>185</v>
      </c>
      <c r="H5" s="58">
        <v>491</v>
      </c>
      <c r="I5" s="85">
        <v>10.679779905550019</v>
      </c>
      <c r="J5" s="85">
        <v>6.6721545860231357</v>
      </c>
      <c r="K5" s="33"/>
    </row>
    <row r="6" spans="1:12" x14ac:dyDescent="0.25">
      <c r="B6" s="55">
        <v>2004</v>
      </c>
      <c r="C6" s="54">
        <v>47089</v>
      </c>
      <c r="D6" s="60">
        <v>1.2666666666666666E-2</v>
      </c>
      <c r="E6" s="54">
        <v>1202</v>
      </c>
      <c r="F6" s="60">
        <v>2.5020850708924102E-3</v>
      </c>
      <c r="G6" s="58">
        <v>232</v>
      </c>
      <c r="H6" s="58">
        <v>357</v>
      </c>
      <c r="I6" s="85">
        <v>10.065285450213166</v>
      </c>
      <c r="J6" s="85">
        <v>5.1074378399170843</v>
      </c>
      <c r="K6" s="33"/>
    </row>
    <row r="7" spans="1:12" x14ac:dyDescent="0.25">
      <c r="B7" s="55">
        <v>2005</v>
      </c>
      <c r="C7" s="54">
        <v>47686</v>
      </c>
      <c r="D7" s="60">
        <v>1.2678120155450317E-2</v>
      </c>
      <c r="E7" s="54">
        <v>1225</v>
      </c>
      <c r="F7" s="60">
        <v>1.913477537437604E-2</v>
      </c>
      <c r="G7" s="58">
        <v>229</v>
      </c>
      <c r="H7" s="58">
        <v>368</v>
      </c>
      <c r="I7" s="85">
        <v>10.298074386705354</v>
      </c>
      <c r="J7" s="85">
        <v>5.4655763650751785</v>
      </c>
      <c r="K7" s="33"/>
    </row>
    <row r="8" spans="1:12" x14ac:dyDescent="0.25">
      <c r="B8" s="59">
        <v>2006</v>
      </c>
      <c r="C8" s="54">
        <v>48415</v>
      </c>
      <c r="D8" s="60">
        <v>1.528750576689175E-2</v>
      </c>
      <c r="E8" s="56">
        <v>1268</v>
      </c>
      <c r="F8" s="60">
        <v>3.5102040816326528E-2</v>
      </c>
      <c r="G8" s="58">
        <v>190</v>
      </c>
      <c r="H8" s="58">
        <v>539</v>
      </c>
      <c r="I8" s="85">
        <v>10.093547413658547</v>
      </c>
      <c r="J8" s="85">
        <v>6.1393742000603533</v>
      </c>
      <c r="K8" s="33"/>
    </row>
    <row r="9" spans="1:12" x14ac:dyDescent="0.25">
      <c r="B9" s="59">
        <v>2007</v>
      </c>
      <c r="C9" s="54">
        <v>50007</v>
      </c>
      <c r="D9" s="60">
        <v>3.2882371165960961E-2</v>
      </c>
      <c r="E9" s="61">
        <v>2081</v>
      </c>
      <c r="F9" s="60">
        <v>0.64116719242902209</v>
      </c>
      <c r="G9" s="58">
        <v>294</v>
      </c>
      <c r="H9" s="58">
        <v>1298</v>
      </c>
      <c r="I9" s="85">
        <v>11.785982808721627</v>
      </c>
      <c r="J9" s="85">
        <v>5.811708764300664</v>
      </c>
      <c r="K9" s="33"/>
    </row>
    <row r="10" spans="1:12" x14ac:dyDescent="0.25">
      <c r="B10" s="59">
        <v>2008</v>
      </c>
      <c r="C10" s="54">
        <v>51365</v>
      </c>
      <c r="D10" s="60">
        <v>2.7156198132261482E-2</v>
      </c>
      <c r="E10" s="61">
        <v>2663</v>
      </c>
      <c r="F10" s="60">
        <v>0.27967323402210476</v>
      </c>
      <c r="G10" s="58">
        <v>382</v>
      </c>
      <c r="H10" s="58">
        <v>976</v>
      </c>
      <c r="I10" s="85">
        <v>13.356745452393167</v>
      </c>
      <c r="J10" s="85">
        <v>5.820147575267332</v>
      </c>
      <c r="K10" s="33"/>
    </row>
    <row r="11" spans="1:12" x14ac:dyDescent="0.25">
      <c r="B11" s="59">
        <v>2009</v>
      </c>
      <c r="C11" s="54">
        <v>52133</v>
      </c>
      <c r="D11" s="60">
        <v>1.4951815438528181E-2</v>
      </c>
      <c r="E11" s="61">
        <v>3071</v>
      </c>
      <c r="F11" s="60">
        <v>0.15321066466391289</v>
      </c>
      <c r="G11" s="58">
        <v>310</v>
      </c>
      <c r="H11" s="58">
        <v>458</v>
      </c>
      <c r="I11" s="85">
        <v>12.116176157993392</v>
      </c>
      <c r="J11" s="85">
        <v>6.1257222361784773</v>
      </c>
      <c r="K11" s="33"/>
    </row>
    <row r="12" spans="1:12" x14ac:dyDescent="0.25">
      <c r="B12" s="59">
        <v>2010</v>
      </c>
      <c r="C12" s="54">
        <v>52855</v>
      </c>
      <c r="D12" s="60">
        <v>1.3849193409165021E-2</v>
      </c>
      <c r="E12" s="61">
        <v>3416</v>
      </c>
      <c r="F12" s="60">
        <v>0.11234125691957017</v>
      </c>
      <c r="G12" s="58">
        <v>336</v>
      </c>
      <c r="H12" s="58">
        <v>386</v>
      </c>
      <c r="I12" s="85">
        <v>12.63001485884101</v>
      </c>
      <c r="J12" s="85">
        <v>6.2292833466681907</v>
      </c>
      <c r="K12" s="33"/>
    </row>
    <row r="13" spans="1:12" x14ac:dyDescent="0.25">
      <c r="B13" s="59">
        <v>2011</v>
      </c>
      <c r="C13" s="54">
        <v>53303</v>
      </c>
      <c r="D13" s="60">
        <v>8.4760192980796525E-3</v>
      </c>
      <c r="E13" s="61">
        <v>3653</v>
      </c>
      <c r="F13" s="60">
        <v>6.937939110070257E-2</v>
      </c>
      <c r="G13" s="58">
        <v>212</v>
      </c>
      <c r="H13" s="58">
        <v>240</v>
      </c>
      <c r="I13" s="85">
        <v>11.567663294334858</v>
      </c>
      <c r="J13" s="85">
        <v>5.9722300721565968</v>
      </c>
      <c r="K13" s="33"/>
    </row>
    <row r="14" spans="1:12" x14ac:dyDescent="0.25">
      <c r="B14" s="62" t="s">
        <v>130</v>
      </c>
      <c r="C14" s="54">
        <v>55131</v>
      </c>
      <c r="D14" s="60">
        <v>3.4294504999718589E-2</v>
      </c>
      <c r="E14" s="61">
        <v>4323</v>
      </c>
      <c r="F14" s="60">
        <v>0.18341089515466741</v>
      </c>
      <c r="G14" s="58">
        <v>239</v>
      </c>
      <c r="H14" s="58">
        <v>766</v>
      </c>
      <c r="I14" s="85">
        <v>10.679307228360107</v>
      </c>
      <c r="J14" s="85">
        <v>6.2710957817658661</v>
      </c>
    </row>
    <row r="15" spans="1:12" x14ac:dyDescent="0.25">
      <c r="B15" s="62" t="s">
        <v>131</v>
      </c>
      <c r="C15" s="54">
        <v>57889</v>
      </c>
      <c r="D15" s="60">
        <v>5.0026300992182256E-2</v>
      </c>
      <c r="E15" s="61">
        <v>5325</v>
      </c>
      <c r="F15" s="60">
        <v>0.23178348369188065</v>
      </c>
      <c r="G15" s="58">
        <v>231</v>
      </c>
      <c r="H15" s="58">
        <v>437</v>
      </c>
      <c r="I15" s="85">
        <v>10.051318350734382</v>
      </c>
      <c r="J15" s="85">
        <v>5.9635462749955757</v>
      </c>
    </row>
    <row r="16" spans="1:12" x14ac:dyDescent="0.25">
      <c r="B16" s="62" t="s">
        <v>132</v>
      </c>
      <c r="C16" s="54">
        <v>58723</v>
      </c>
      <c r="D16" s="60">
        <v>1.4406882136502618E-2</v>
      </c>
      <c r="E16" s="61">
        <v>5668</v>
      </c>
      <c r="F16" s="60">
        <v>6.4413145539906097E-2</v>
      </c>
      <c r="G16" s="58">
        <v>185</v>
      </c>
      <c r="H16" s="58">
        <v>452</v>
      </c>
      <c r="I16" s="85">
        <v>8.6955030357081604</v>
      </c>
      <c r="J16" s="85">
        <v>5.522587726820567</v>
      </c>
    </row>
    <row r="17" spans="1:16" x14ac:dyDescent="0.25">
      <c r="B17" s="62" t="s">
        <v>133</v>
      </c>
      <c r="C17" s="54">
        <v>59368</v>
      </c>
      <c r="D17" s="60">
        <v>1.0983771265092042E-2</v>
      </c>
      <c r="E17" s="61">
        <v>5869</v>
      </c>
      <c r="F17" s="60">
        <v>3.546224417784051E-2</v>
      </c>
      <c r="G17" s="58">
        <v>152</v>
      </c>
      <c r="H17" s="58">
        <v>477</v>
      </c>
      <c r="I17" s="85">
        <v>8.4003014624315142</v>
      </c>
      <c r="J17" s="85">
        <v>5.8260155303960506</v>
      </c>
    </row>
    <row r="18" spans="1:16" x14ac:dyDescent="0.25">
      <c r="B18" s="62" t="s">
        <v>134</v>
      </c>
      <c r="C18" s="54">
        <v>59968</v>
      </c>
      <c r="D18" s="60">
        <v>1.0106454655706778E-2</v>
      </c>
      <c r="E18" s="61">
        <v>5966</v>
      </c>
      <c r="F18" s="60">
        <v>1.6527517464644745E-2</v>
      </c>
      <c r="G18" s="58">
        <v>191</v>
      </c>
      <c r="H18" s="58">
        <v>395</v>
      </c>
      <c r="I18" s="85">
        <v>9.3685057317154925</v>
      </c>
      <c r="J18" s="85">
        <v>6.1674599450291607</v>
      </c>
    </row>
    <row r="19" spans="1:16" x14ac:dyDescent="0.25">
      <c r="B19" s="154" t="s">
        <v>127</v>
      </c>
      <c r="C19" s="54">
        <v>60261</v>
      </c>
      <c r="D19" s="60">
        <v>4.8859391675560295E-3</v>
      </c>
      <c r="E19" s="61">
        <v>6200</v>
      </c>
      <c r="F19" s="60">
        <v>3.922225947033188E-2</v>
      </c>
      <c r="G19" s="58">
        <v>63</v>
      </c>
      <c r="H19" s="58">
        <v>301</v>
      </c>
      <c r="I19" s="85">
        <v>7.6520639779088242</v>
      </c>
      <c r="J19" s="85">
        <v>6.6373337547513493</v>
      </c>
    </row>
    <row r="20" spans="1:16" x14ac:dyDescent="0.25">
      <c r="B20" s="163">
        <v>2018</v>
      </c>
      <c r="C20" s="164">
        <v>59599</v>
      </c>
      <c r="D20" s="60">
        <v>-1.0985546207331441E-2</v>
      </c>
      <c r="E20" s="165">
        <v>5531</v>
      </c>
      <c r="F20" s="60">
        <v>-0.10790322580645162</v>
      </c>
      <c r="G20" s="58">
        <v>96</v>
      </c>
      <c r="H20" s="58">
        <v>355</v>
      </c>
      <c r="I20" s="85">
        <v>8.15</v>
      </c>
      <c r="J20" s="85">
        <v>6.54</v>
      </c>
      <c r="L20" s="172"/>
      <c r="M20" s="173"/>
    </row>
    <row r="21" spans="1:16" x14ac:dyDescent="0.25">
      <c r="B21" s="163">
        <v>2019</v>
      </c>
      <c r="C21" s="164">
        <v>60154</v>
      </c>
      <c r="D21" s="60">
        <v>9.3122367824963505E-3</v>
      </c>
      <c r="E21" s="165">
        <v>6519</v>
      </c>
      <c r="F21" s="60">
        <v>0.17862954257819563</v>
      </c>
      <c r="G21" s="167">
        <v>2</v>
      </c>
      <c r="H21" s="167">
        <v>510</v>
      </c>
      <c r="I21" s="85">
        <v>7.13</v>
      </c>
      <c r="J21" s="85">
        <v>7.09</v>
      </c>
      <c r="L21" s="172"/>
      <c r="M21" s="173"/>
    </row>
    <row r="22" spans="1:16" x14ac:dyDescent="0.25">
      <c r="B22" s="163">
        <v>2020</v>
      </c>
      <c r="C22" s="164">
        <v>59948</v>
      </c>
      <c r="D22" s="60">
        <v>-3.4245436712438074E-3</v>
      </c>
      <c r="E22" s="165">
        <v>5589</v>
      </c>
      <c r="F22" s="60">
        <v>-0.1426599171652094</v>
      </c>
      <c r="G22" s="167">
        <v>-45</v>
      </c>
      <c r="H22" s="167">
        <v>391</v>
      </c>
      <c r="I22" s="85">
        <f>394/C22*1000</f>
        <v>6.5723627143524395</v>
      </c>
      <c r="J22" s="85">
        <f>439/C22*1000</f>
        <v>7.3230132781744182</v>
      </c>
      <c r="L22" s="172"/>
      <c r="M22" s="173"/>
    </row>
    <row r="23" spans="1:16" x14ac:dyDescent="0.25">
      <c r="B23" s="163" t="s">
        <v>136</v>
      </c>
      <c r="C23" s="164">
        <v>62262</v>
      </c>
      <c r="D23" s="60">
        <v>3.860012010409021E-2</v>
      </c>
      <c r="E23" s="165">
        <v>6819</v>
      </c>
      <c r="F23" s="60">
        <v>0.2200751476113795</v>
      </c>
      <c r="G23" s="167" t="s">
        <v>128</v>
      </c>
      <c r="H23" s="167" t="s">
        <v>128</v>
      </c>
      <c r="I23" s="167" t="s">
        <v>128</v>
      </c>
      <c r="J23" s="167" t="s">
        <v>128</v>
      </c>
      <c r="L23" s="2"/>
      <c r="M23" s="2"/>
    </row>
    <row r="24" spans="1:16" ht="10.5" customHeight="1" x14ac:dyDescent="0.25">
      <c r="B24" s="31"/>
      <c r="C24" s="33"/>
      <c r="D24" s="32"/>
      <c r="E24" s="33"/>
      <c r="F24" s="34"/>
      <c r="G24" s="33"/>
      <c r="H24" s="33"/>
      <c r="I24" s="33"/>
      <c r="J24" s="33"/>
    </row>
    <row r="25" spans="1:16" s="35" customFormat="1" ht="59.25" customHeight="1" x14ac:dyDescent="0.25">
      <c r="A25" s="52"/>
      <c r="B25" s="179" t="s">
        <v>122</v>
      </c>
      <c r="C25" s="179"/>
      <c r="D25" s="179"/>
      <c r="E25" s="179"/>
      <c r="F25" s="179"/>
      <c r="G25" s="179"/>
      <c r="H25" s="179"/>
      <c r="I25" s="179"/>
      <c r="J25" s="179"/>
      <c r="K25" s="52"/>
      <c r="M25" s="166"/>
      <c r="N25"/>
      <c r="O25"/>
      <c r="P25"/>
    </row>
    <row r="26" spans="1:16" ht="30.75" customHeight="1" x14ac:dyDescent="0.25"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</row>
    <row r="27" spans="1:16" s="34" customFormat="1" x14ac:dyDescent="0.25">
      <c r="B27" s="53"/>
      <c r="C27" s="33"/>
      <c r="D27" s="33"/>
      <c r="E27" s="33"/>
      <c r="G27" s="33"/>
      <c r="H27" s="33"/>
      <c r="I27" s="33"/>
      <c r="J27" s="33"/>
    </row>
    <row r="33" spans="2:2" x14ac:dyDescent="0.25">
      <c r="B33"/>
    </row>
  </sheetData>
  <mergeCells count="3">
    <mergeCell ref="B1:J1"/>
    <mergeCell ref="B25:J25"/>
    <mergeCell ref="B26:J26"/>
  </mergeCells>
  <printOptions horizontalCentered="1"/>
  <pageMargins left="0.35433070866141736" right="0.43307086614173229" top="0.51181102362204722" bottom="0.59055118110236227" header="0.31496062992125984" footer="0.31496062992125984"/>
  <pageSetup paperSize="9" scale="93" orientation="landscape" r:id="rId1"/>
  <headerFooter>
    <oddFooter>&amp;LElaborazioni a cura dell'Ufficio di Statistica del Comune di Olbia&amp;R&amp;9&amp;P/&amp;N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F35" sqref="F35"/>
    </sheetView>
  </sheetViews>
  <sheetFormatPr defaultRowHeight="15" x14ac:dyDescent="0.25"/>
  <cols>
    <col min="1" max="1" width="4.140625" style="34" customWidth="1"/>
    <col min="2" max="2" width="25" style="34" bestFit="1" customWidth="1"/>
    <col min="3" max="16384" width="9.140625" style="34"/>
  </cols>
  <sheetData>
    <row r="1" spans="2:11" s="50" customFormat="1" ht="21.75" customHeight="1" thickBot="1" x14ac:dyDescent="0.3">
      <c r="B1" s="181" t="s">
        <v>141</v>
      </c>
      <c r="C1" s="182"/>
      <c r="D1" s="182"/>
      <c r="E1" s="182"/>
      <c r="F1" s="182"/>
      <c r="G1" s="182"/>
      <c r="H1" s="182"/>
      <c r="I1" s="182"/>
      <c r="J1" s="182"/>
    </row>
    <row r="2" spans="2:11" ht="16.5" customHeight="1" thickBot="1" x14ac:dyDescent="0.3">
      <c r="B2" s="96"/>
      <c r="C2" s="183" t="s">
        <v>11</v>
      </c>
      <c r="D2" s="184"/>
      <c r="E2" s="184"/>
      <c r="F2" s="184"/>
      <c r="G2" s="184"/>
      <c r="H2" s="184"/>
      <c r="I2" s="184"/>
      <c r="J2" s="184"/>
      <c r="K2" s="185"/>
    </row>
    <row r="3" spans="2:11" ht="16.5" customHeight="1" thickBot="1" x14ac:dyDescent="0.3">
      <c r="B3" s="97"/>
      <c r="C3" s="168" t="s">
        <v>109</v>
      </c>
      <c r="D3" s="168" t="s">
        <v>110</v>
      </c>
      <c r="E3" s="169" t="s">
        <v>111</v>
      </c>
      <c r="F3" s="169">
        <v>2016</v>
      </c>
      <c r="G3" s="169">
        <v>2017</v>
      </c>
      <c r="H3" s="169">
        <v>2018</v>
      </c>
      <c r="I3" s="170">
        <v>2019</v>
      </c>
      <c r="J3" s="170">
        <v>2020</v>
      </c>
      <c r="K3" s="170">
        <v>2021</v>
      </c>
    </row>
    <row r="4" spans="2:11" ht="16.5" customHeight="1" thickTop="1" x14ac:dyDescent="0.25">
      <c r="B4" s="98" t="s">
        <v>0</v>
      </c>
      <c r="C4" s="90">
        <v>992</v>
      </c>
      <c r="D4" s="90">
        <v>982</v>
      </c>
      <c r="E4" s="116">
        <v>976</v>
      </c>
      <c r="F4" s="116">
        <v>976.11934368454297</v>
      </c>
      <c r="G4" s="116">
        <v>975</v>
      </c>
      <c r="H4" s="116">
        <v>978</v>
      </c>
      <c r="I4" s="116">
        <v>974</v>
      </c>
      <c r="J4" s="91">
        <v>969</v>
      </c>
      <c r="K4" s="91">
        <v>966</v>
      </c>
    </row>
    <row r="5" spans="2:11" ht="16.5" customHeight="1" x14ac:dyDescent="0.25">
      <c r="B5" s="99" t="s">
        <v>1</v>
      </c>
      <c r="C5" s="92">
        <v>1153</v>
      </c>
      <c r="D5" s="92">
        <v>1182</v>
      </c>
      <c r="E5" s="117">
        <v>1203</v>
      </c>
      <c r="F5" s="117">
        <v>1221.3955015460317</v>
      </c>
      <c r="G5" s="117">
        <v>1244</v>
      </c>
      <c r="H5" s="117">
        <v>1292</v>
      </c>
      <c r="I5" s="117">
        <v>1321</v>
      </c>
      <c r="J5" s="93">
        <v>1334</v>
      </c>
      <c r="K5" s="93">
        <v>1379</v>
      </c>
    </row>
    <row r="6" spans="2:11" ht="16.5" customHeight="1" x14ac:dyDescent="0.25">
      <c r="B6" s="99" t="s">
        <v>2</v>
      </c>
      <c r="C6" s="92">
        <v>1173</v>
      </c>
      <c r="D6" s="92">
        <v>1224</v>
      </c>
      <c r="E6" s="117">
        <v>1260</v>
      </c>
      <c r="F6" s="117">
        <v>1325.0894869834094</v>
      </c>
      <c r="G6" s="117">
        <v>1331</v>
      </c>
      <c r="H6" s="117">
        <v>1389</v>
      </c>
      <c r="I6" s="117">
        <v>1454</v>
      </c>
      <c r="J6" s="93">
        <v>1524</v>
      </c>
      <c r="K6" s="93">
        <v>1575</v>
      </c>
    </row>
    <row r="7" spans="2:11" ht="16.5" customHeight="1" x14ac:dyDescent="0.25">
      <c r="B7" s="99" t="s">
        <v>113</v>
      </c>
      <c r="C7" s="92">
        <v>1075</v>
      </c>
      <c r="D7" s="92">
        <v>1040</v>
      </c>
      <c r="E7" s="117">
        <v>1095</v>
      </c>
      <c r="F7" s="117">
        <v>1110.7221132426771</v>
      </c>
      <c r="G7" s="117">
        <v>1106</v>
      </c>
      <c r="H7" s="117">
        <v>1131</v>
      </c>
      <c r="I7" s="117">
        <v>1151</v>
      </c>
      <c r="J7" s="93">
        <v>1157</v>
      </c>
      <c r="K7" s="93">
        <v>1148</v>
      </c>
    </row>
    <row r="8" spans="2:11" ht="16.5" customHeight="1" x14ac:dyDescent="0.25">
      <c r="B8" s="99" t="s">
        <v>3</v>
      </c>
      <c r="C8" s="92">
        <v>1121</v>
      </c>
      <c r="D8" s="92">
        <v>1081</v>
      </c>
      <c r="E8" s="117">
        <v>1110</v>
      </c>
      <c r="F8" s="117">
        <v>991.07520696878009</v>
      </c>
      <c r="G8" s="117">
        <v>1107</v>
      </c>
      <c r="H8" s="117">
        <v>1120</v>
      </c>
      <c r="I8" s="117">
        <v>1143</v>
      </c>
      <c r="J8" s="93">
        <v>1035</v>
      </c>
      <c r="K8" s="93">
        <v>1039</v>
      </c>
    </row>
    <row r="9" spans="2:11" ht="16.5" customHeight="1" thickBot="1" x14ac:dyDescent="0.3">
      <c r="B9" s="100" t="s">
        <v>4</v>
      </c>
      <c r="C9" s="94">
        <v>895</v>
      </c>
      <c r="D9" s="94">
        <v>866</v>
      </c>
      <c r="E9" s="118">
        <v>852</v>
      </c>
      <c r="F9" s="118">
        <v>865.44595538118824</v>
      </c>
      <c r="G9" s="118">
        <v>853</v>
      </c>
      <c r="H9" s="118">
        <v>843</v>
      </c>
      <c r="I9" s="118">
        <v>831</v>
      </c>
      <c r="J9" s="95">
        <v>832</v>
      </c>
      <c r="K9" s="95">
        <v>831</v>
      </c>
    </row>
    <row r="10" spans="2:11" x14ac:dyDescent="0.25">
      <c r="C10" s="33"/>
      <c r="D10" s="33"/>
      <c r="E10" s="33"/>
      <c r="F10" s="33"/>
      <c r="G10" s="33"/>
      <c r="H10" s="33"/>
    </row>
    <row r="11" spans="2:11" ht="15" customHeight="1" x14ac:dyDescent="0.25">
      <c r="B11" s="111" t="s">
        <v>112</v>
      </c>
      <c r="C11" s="101"/>
      <c r="D11" s="101"/>
      <c r="E11" s="101"/>
      <c r="F11" s="101"/>
      <c r="G11" s="101"/>
      <c r="H11" s="101"/>
    </row>
  </sheetData>
  <mergeCells count="2">
    <mergeCell ref="B1:J1"/>
    <mergeCell ref="C2:K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&amp;LElaborazioni a cura dell'Ufficio di Statistica del Comune di Olbia&amp;R&amp;9&amp;P/&amp;N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showGridLines="0" zoomScale="75" zoomScaleNormal="75" workbookViewId="0">
      <selection activeCell="H12" sqref="H12"/>
    </sheetView>
  </sheetViews>
  <sheetFormatPr defaultRowHeight="18.75" x14ac:dyDescent="0.3"/>
  <cols>
    <col min="1" max="1" width="2.85546875" style="121" customWidth="1"/>
    <col min="2" max="2" width="41" style="121" bestFit="1" customWidth="1"/>
    <col min="3" max="3" width="16" style="121" customWidth="1"/>
    <col min="4" max="7" width="11.42578125" style="121" customWidth="1"/>
    <col min="8" max="8" width="16" style="124" customWidth="1"/>
    <col min="9" max="9" width="4.7109375" style="121" customWidth="1"/>
    <col min="10" max="10" width="32.140625" style="121" bestFit="1" customWidth="1"/>
    <col min="11" max="16384" width="9.140625" style="121"/>
  </cols>
  <sheetData>
    <row r="1" spans="2:9" ht="14.25" customHeight="1" x14ac:dyDescent="0.3"/>
    <row r="2" spans="2:9" ht="64.5" customHeight="1" x14ac:dyDescent="0.25">
      <c r="B2" s="186" t="s">
        <v>140</v>
      </c>
      <c r="C2" s="186"/>
      <c r="D2" s="186"/>
      <c r="E2" s="186"/>
      <c r="F2" s="186"/>
      <c r="G2" s="186"/>
      <c r="H2" s="186"/>
      <c r="I2" s="119"/>
    </row>
    <row r="3" spans="2:9" s="127" customFormat="1" ht="27" customHeight="1" x14ac:dyDescent="0.25">
      <c r="B3" s="125"/>
      <c r="C3" s="187" t="s">
        <v>115</v>
      </c>
      <c r="D3" s="187"/>
      <c r="E3" s="187"/>
      <c r="F3" s="187"/>
      <c r="G3" s="187"/>
      <c r="H3" s="125"/>
      <c r="I3" s="126"/>
    </row>
    <row r="4" spans="2:9" ht="33.75" customHeight="1" x14ac:dyDescent="0.25">
      <c r="B4" s="132" t="s">
        <v>121</v>
      </c>
      <c r="C4" s="141" t="s">
        <v>116</v>
      </c>
      <c r="D4" s="128" t="s">
        <v>117</v>
      </c>
      <c r="E4" s="128" t="s">
        <v>118</v>
      </c>
      <c r="F4" s="128" t="s">
        <v>120</v>
      </c>
      <c r="G4" s="128" t="s">
        <v>119</v>
      </c>
      <c r="H4" s="146" t="s">
        <v>123</v>
      </c>
      <c r="I4" s="119"/>
    </row>
    <row r="5" spans="2:9" x14ac:dyDescent="0.3">
      <c r="B5" s="120" t="s">
        <v>0</v>
      </c>
      <c r="C5" s="142">
        <v>61.633998455464997</v>
      </c>
      <c r="D5" s="137">
        <v>0.28096794864299995</v>
      </c>
      <c r="E5" s="137">
        <v>0.301766280582</v>
      </c>
      <c r="F5" s="137">
        <v>61.051264226239994</v>
      </c>
      <c r="G5" s="138"/>
      <c r="H5" s="147">
        <v>966</v>
      </c>
    </row>
    <row r="6" spans="2:9" x14ac:dyDescent="0.3">
      <c r="B6" s="120" t="s">
        <v>1</v>
      </c>
      <c r="C6" s="142">
        <v>27.179785778066996</v>
      </c>
      <c r="D6" s="137">
        <v>1.1306185842679999</v>
      </c>
      <c r="E6" s="137">
        <v>1.2263257059129997</v>
      </c>
      <c r="F6" s="137">
        <v>24.822841487885995</v>
      </c>
      <c r="G6" s="138"/>
      <c r="H6" s="147">
        <v>1379</v>
      </c>
    </row>
    <row r="7" spans="2:9" x14ac:dyDescent="0.3">
      <c r="B7" s="120" t="s">
        <v>2</v>
      </c>
      <c r="C7" s="142">
        <v>8.5476030742070002</v>
      </c>
      <c r="D7" s="137">
        <v>1.5464623980099999</v>
      </c>
      <c r="E7" s="137">
        <v>0.40353759711000003</v>
      </c>
      <c r="F7" s="137">
        <v>6.5976030790870013</v>
      </c>
      <c r="G7" s="138"/>
      <c r="H7" s="147">
        <v>1575</v>
      </c>
    </row>
    <row r="8" spans="2:9" x14ac:dyDescent="0.3">
      <c r="B8" s="120" t="s">
        <v>113</v>
      </c>
      <c r="C8" s="142">
        <v>18.135764069299</v>
      </c>
      <c r="D8" s="138"/>
      <c r="E8" s="137">
        <v>0.58773124997900006</v>
      </c>
      <c r="F8" s="137">
        <v>17.548032819319999</v>
      </c>
      <c r="G8" s="138"/>
      <c r="H8" s="147">
        <v>1148</v>
      </c>
    </row>
    <row r="9" spans="2:9" x14ac:dyDescent="0.3">
      <c r="B9" s="120" t="s">
        <v>4</v>
      </c>
      <c r="C9" s="142">
        <v>31.836037851351001</v>
      </c>
      <c r="D9" s="137">
        <v>0.27998428246000001</v>
      </c>
      <c r="E9" s="137">
        <v>9.8609525340999996E-2</v>
      </c>
      <c r="F9" s="137">
        <v>31.457444043549998</v>
      </c>
      <c r="G9" s="139"/>
      <c r="H9" s="147">
        <v>831</v>
      </c>
    </row>
    <row r="10" spans="2:9" x14ac:dyDescent="0.3">
      <c r="B10" s="120" t="s">
        <v>3</v>
      </c>
      <c r="C10" s="142">
        <v>18.002746022850001</v>
      </c>
      <c r="D10" s="137">
        <v>6.0750927056599995</v>
      </c>
      <c r="E10" s="137"/>
      <c r="F10" s="137">
        <v>11.927653317189998</v>
      </c>
      <c r="G10" s="139"/>
      <c r="H10" s="147">
        <v>1039</v>
      </c>
    </row>
    <row r="11" spans="2:9" x14ac:dyDescent="0.3">
      <c r="B11" s="131" t="s">
        <v>59</v>
      </c>
      <c r="C11" s="143"/>
      <c r="D11" s="129"/>
      <c r="E11" s="129"/>
      <c r="F11" s="129"/>
      <c r="G11" s="129"/>
      <c r="H11" s="148"/>
    </row>
    <row r="12" spans="2:9" ht="15" x14ac:dyDescent="0.25">
      <c r="B12" s="130" t="s">
        <v>26</v>
      </c>
      <c r="C12" s="144">
        <v>16.097359053209001</v>
      </c>
      <c r="D12" s="133">
        <v>4.1697057360189991</v>
      </c>
      <c r="E12" s="134"/>
      <c r="F12" s="133">
        <v>11.927653317189998</v>
      </c>
      <c r="G12" s="134"/>
      <c r="H12" s="149">
        <v>848</v>
      </c>
    </row>
    <row r="13" spans="2:9" ht="15" x14ac:dyDescent="0.25">
      <c r="B13" s="130" t="s">
        <v>25</v>
      </c>
      <c r="C13" s="145">
        <v>1.905386969641</v>
      </c>
      <c r="D13" s="135">
        <v>1.905386969641</v>
      </c>
      <c r="E13" s="136"/>
      <c r="F13" s="136"/>
      <c r="G13" s="136"/>
      <c r="H13" s="150">
        <v>191</v>
      </c>
    </row>
    <row r="14" spans="2:9" x14ac:dyDescent="0.3">
      <c r="B14" s="120" t="s">
        <v>27</v>
      </c>
      <c r="C14" s="142">
        <v>3.6300784755</v>
      </c>
      <c r="D14" s="138">
        <v>2.4123853951900003</v>
      </c>
      <c r="E14" s="138"/>
      <c r="F14" s="137">
        <v>1.2176930803100001</v>
      </c>
      <c r="G14" s="138"/>
      <c r="H14" s="147">
        <v>106</v>
      </c>
    </row>
    <row r="15" spans="2:9" x14ac:dyDescent="0.3">
      <c r="B15" s="120" t="s">
        <v>28</v>
      </c>
      <c r="C15" s="142">
        <v>5.3982470928600002</v>
      </c>
      <c r="D15" s="138">
        <v>1.1934859537229996</v>
      </c>
      <c r="E15" s="137">
        <v>0.124168021738</v>
      </c>
      <c r="F15" s="137">
        <v>4.0805931173990002</v>
      </c>
      <c r="G15" s="138"/>
      <c r="H15" s="147">
        <v>6853</v>
      </c>
    </row>
    <row r="16" spans="2:9" x14ac:dyDescent="0.3">
      <c r="B16" s="122" t="s">
        <v>59</v>
      </c>
      <c r="C16" s="143"/>
      <c r="D16" s="129"/>
      <c r="E16" s="129"/>
      <c r="F16" s="129"/>
      <c r="G16" s="129"/>
      <c r="H16" s="148"/>
    </row>
    <row r="17" spans="2:8" ht="15" x14ac:dyDescent="0.25">
      <c r="B17" s="123" t="s">
        <v>60</v>
      </c>
      <c r="C17" s="145">
        <v>0.12854976143399999</v>
      </c>
      <c r="D17" s="135">
        <v>0.12854976143399999</v>
      </c>
      <c r="E17" s="136"/>
      <c r="F17" s="136"/>
      <c r="G17" s="136"/>
      <c r="H17" s="150">
        <v>458</v>
      </c>
    </row>
    <row r="18" spans="2:8" x14ac:dyDescent="0.3">
      <c r="B18" s="120" t="s">
        <v>29</v>
      </c>
      <c r="C18" s="142">
        <v>0.58110458273600019</v>
      </c>
      <c r="D18" s="137">
        <v>0.58110458273600019</v>
      </c>
      <c r="E18" s="138"/>
      <c r="F18" s="138"/>
      <c r="G18" s="138"/>
      <c r="H18" s="147">
        <v>3791</v>
      </c>
    </row>
    <row r="19" spans="2:8" x14ac:dyDescent="0.3">
      <c r="B19" s="120" t="s">
        <v>30</v>
      </c>
      <c r="C19" s="142">
        <v>1.6936868542519998</v>
      </c>
      <c r="D19" s="137">
        <v>1.4015894033299998</v>
      </c>
      <c r="E19" s="138"/>
      <c r="F19" s="138"/>
      <c r="G19" s="137">
        <v>0.29209745092200001</v>
      </c>
      <c r="H19" s="147">
        <v>46</v>
      </c>
    </row>
    <row r="20" spans="2:8" x14ac:dyDescent="0.3">
      <c r="B20" s="120" t="s">
        <v>31</v>
      </c>
      <c r="C20" s="142">
        <v>3.5733210040099999</v>
      </c>
      <c r="D20" s="137"/>
      <c r="E20" s="138"/>
      <c r="F20" s="137">
        <v>3.5733210040099999</v>
      </c>
      <c r="G20" s="138"/>
      <c r="H20" s="147">
        <v>44</v>
      </c>
    </row>
    <row r="21" spans="2:8" x14ac:dyDescent="0.3">
      <c r="B21" s="120" t="s">
        <v>32</v>
      </c>
      <c r="C21" s="142">
        <v>1.0117232853130003</v>
      </c>
      <c r="D21" s="137">
        <v>0.9909583821100002</v>
      </c>
      <c r="E21" s="138"/>
      <c r="F21" s="138"/>
      <c r="G21" s="138"/>
      <c r="H21" s="147">
        <v>2183</v>
      </c>
    </row>
    <row r="22" spans="2:8" x14ac:dyDescent="0.3">
      <c r="B22" s="120" t="s">
        <v>33</v>
      </c>
      <c r="C22" s="142">
        <v>0.46298172827799988</v>
      </c>
      <c r="D22" s="137">
        <v>0.46298172827799988</v>
      </c>
      <c r="E22" s="138"/>
      <c r="F22" s="138"/>
      <c r="G22" s="138"/>
      <c r="H22" s="147">
        <v>2245</v>
      </c>
    </row>
    <row r="23" spans="2:8" x14ac:dyDescent="0.3">
      <c r="B23" s="120" t="s">
        <v>34</v>
      </c>
      <c r="C23" s="142">
        <v>20.375111515465999</v>
      </c>
      <c r="D23" s="137">
        <v>0.79653726761499999</v>
      </c>
      <c r="E23" s="138"/>
      <c r="F23" s="137">
        <v>19.578574247850998</v>
      </c>
      <c r="G23" s="138"/>
      <c r="H23" s="147">
        <v>658</v>
      </c>
    </row>
    <row r="24" spans="2:8" x14ac:dyDescent="0.3">
      <c r="B24" s="120" t="s">
        <v>35</v>
      </c>
      <c r="C24" s="142">
        <v>22.70976044579</v>
      </c>
      <c r="D24" s="138"/>
      <c r="E24" s="138"/>
      <c r="F24" s="137">
        <v>22.70976044579</v>
      </c>
      <c r="G24" s="138"/>
      <c r="H24" s="147">
        <v>215</v>
      </c>
    </row>
    <row r="25" spans="2:8" x14ac:dyDescent="0.3">
      <c r="B25" s="120" t="s">
        <v>36</v>
      </c>
      <c r="C25" s="142">
        <v>0.45948391372700004</v>
      </c>
      <c r="D25" s="137">
        <v>0.45948391372700004</v>
      </c>
      <c r="E25" s="138"/>
      <c r="F25" s="138"/>
      <c r="G25" s="138"/>
      <c r="H25" s="147">
        <v>2049</v>
      </c>
    </row>
    <row r="26" spans="2:8" x14ac:dyDescent="0.3">
      <c r="B26" s="120" t="s">
        <v>37</v>
      </c>
      <c r="C26" s="142">
        <v>0.43401070727600005</v>
      </c>
      <c r="D26" s="137">
        <v>0.43401070727600005</v>
      </c>
      <c r="E26" s="138"/>
      <c r="F26" s="138"/>
      <c r="G26" s="138"/>
      <c r="H26" s="147">
        <v>1575</v>
      </c>
    </row>
    <row r="27" spans="2:8" x14ac:dyDescent="0.3">
      <c r="B27" s="120" t="s">
        <v>38</v>
      </c>
      <c r="C27" s="142">
        <v>14.6075191125</v>
      </c>
      <c r="D27" s="138"/>
      <c r="E27" s="138"/>
      <c r="F27" s="137">
        <v>14.6075191125</v>
      </c>
      <c r="G27" s="138"/>
      <c r="H27" s="147">
        <v>14</v>
      </c>
    </row>
    <row r="28" spans="2:8" x14ac:dyDescent="0.3">
      <c r="B28" s="120" t="s">
        <v>39</v>
      </c>
      <c r="C28" s="142">
        <v>0.41553030728800006</v>
      </c>
      <c r="D28" s="137">
        <v>0.41553030728800006</v>
      </c>
      <c r="E28" s="138"/>
      <c r="F28" s="138"/>
      <c r="G28" s="138"/>
      <c r="H28" s="147">
        <v>3731</v>
      </c>
    </row>
    <row r="29" spans="2:8" x14ac:dyDescent="0.3">
      <c r="B29" s="120" t="s">
        <v>40</v>
      </c>
      <c r="C29" s="142">
        <v>0.68969880891500013</v>
      </c>
      <c r="D29" s="137">
        <v>0.68969880891500013</v>
      </c>
      <c r="E29" s="138"/>
      <c r="F29" s="138"/>
      <c r="G29" s="138"/>
      <c r="H29" s="147">
        <v>4706</v>
      </c>
    </row>
    <row r="30" spans="2:8" x14ac:dyDescent="0.3">
      <c r="B30" s="120" t="s">
        <v>61</v>
      </c>
      <c r="C30" s="142">
        <v>0.35731458835599994</v>
      </c>
      <c r="D30" s="137">
        <v>0.35731458835599994</v>
      </c>
      <c r="E30" s="138"/>
      <c r="F30" s="138"/>
      <c r="G30" s="138"/>
      <c r="H30" s="147">
        <v>1728</v>
      </c>
    </row>
    <row r="31" spans="2:8" x14ac:dyDescent="0.3">
      <c r="B31" s="120" t="s">
        <v>114</v>
      </c>
      <c r="C31" s="142">
        <v>5.4927335936399997</v>
      </c>
      <c r="D31" s="138"/>
      <c r="E31" s="138"/>
      <c r="F31" s="137">
        <v>5.4927335936399997</v>
      </c>
      <c r="G31" s="138"/>
      <c r="H31" s="147">
        <v>81</v>
      </c>
    </row>
    <row r="32" spans="2:8" x14ac:dyDescent="0.3">
      <c r="B32" s="120" t="s">
        <v>62</v>
      </c>
      <c r="C32" s="142">
        <v>0.30984065615499995</v>
      </c>
      <c r="D32" s="137">
        <v>0.263359648206</v>
      </c>
      <c r="E32" s="138"/>
      <c r="F32" s="138"/>
      <c r="G32" s="138"/>
      <c r="H32" s="147">
        <v>1629</v>
      </c>
    </row>
    <row r="33" spans="2:8" x14ac:dyDescent="0.3">
      <c r="B33" s="120" t="s">
        <v>63</v>
      </c>
      <c r="C33" s="142">
        <v>0.30945234391699994</v>
      </c>
      <c r="D33" s="137">
        <v>0.30945234391699994</v>
      </c>
      <c r="E33" s="138"/>
      <c r="F33" s="138"/>
      <c r="G33" s="138"/>
      <c r="H33" s="147">
        <v>2053</v>
      </c>
    </row>
    <row r="34" spans="2:8" x14ac:dyDescent="0.3">
      <c r="B34" s="120" t="s">
        <v>64</v>
      </c>
      <c r="C34" s="142">
        <v>0.49840269435500012</v>
      </c>
      <c r="D34" s="137">
        <v>0.49840269435500012</v>
      </c>
      <c r="E34" s="138"/>
      <c r="F34" s="138"/>
      <c r="G34" s="138"/>
      <c r="H34" s="147">
        <v>2345</v>
      </c>
    </row>
    <row r="35" spans="2:8" x14ac:dyDescent="0.3">
      <c r="B35" s="120" t="s">
        <v>41</v>
      </c>
      <c r="C35" s="142">
        <v>4.1141321879439996</v>
      </c>
      <c r="D35" s="138"/>
      <c r="E35" s="137">
        <v>0.18789930207800001</v>
      </c>
      <c r="F35" s="137">
        <v>3.9262328858659998</v>
      </c>
      <c r="G35" s="138"/>
      <c r="H35" s="147">
        <v>414</v>
      </c>
    </row>
    <row r="36" spans="2:8" x14ac:dyDescent="0.3">
      <c r="B36" s="120" t="s">
        <v>42</v>
      </c>
      <c r="C36" s="142">
        <v>17.164386674054001</v>
      </c>
      <c r="D36" s="137">
        <v>0.13990273275500001</v>
      </c>
      <c r="E36" s="137">
        <v>0.207083040607</v>
      </c>
      <c r="F36" s="137">
        <v>16.693610870992</v>
      </c>
      <c r="G36" s="137">
        <v>0.1237900297</v>
      </c>
      <c r="H36" s="147">
        <v>218</v>
      </c>
    </row>
    <row r="37" spans="2:8" x14ac:dyDescent="0.3">
      <c r="B37" s="120" t="s">
        <v>43</v>
      </c>
      <c r="C37" s="142">
        <v>4.1775185088399995</v>
      </c>
      <c r="D37" s="138"/>
      <c r="E37" s="138"/>
      <c r="F37" s="137">
        <v>4.1775185088399995</v>
      </c>
      <c r="G37" s="137"/>
      <c r="H37" s="147">
        <v>109</v>
      </c>
    </row>
    <row r="38" spans="2:8" x14ac:dyDescent="0.3">
      <c r="B38" s="120" t="s">
        <v>44</v>
      </c>
      <c r="C38" s="142">
        <v>0.66920413770100007</v>
      </c>
      <c r="D38" s="137">
        <v>0.654923091643</v>
      </c>
      <c r="E38" s="138"/>
      <c r="F38" s="138"/>
      <c r="G38" s="140"/>
      <c r="H38" s="147">
        <v>2333</v>
      </c>
    </row>
    <row r="39" spans="2:8" x14ac:dyDescent="0.3">
      <c r="B39" s="122" t="s">
        <v>59</v>
      </c>
      <c r="C39" s="143"/>
      <c r="D39" s="129"/>
      <c r="E39" s="129"/>
      <c r="F39" s="129"/>
      <c r="G39" s="137"/>
      <c r="H39" s="148"/>
    </row>
    <row r="40" spans="2:8" x14ac:dyDescent="0.3">
      <c r="B40" s="123" t="s">
        <v>65</v>
      </c>
      <c r="C40" s="145">
        <v>0.16388009610600002</v>
      </c>
      <c r="D40" s="135">
        <v>0.149599050048</v>
      </c>
      <c r="E40" s="136"/>
      <c r="F40" s="136"/>
      <c r="G40" s="140"/>
      <c r="H40" s="150">
        <v>893</v>
      </c>
    </row>
    <row r="41" spans="2:8" x14ac:dyDescent="0.3">
      <c r="B41" s="120" t="s">
        <v>45</v>
      </c>
      <c r="C41" s="142">
        <v>0.1181253503</v>
      </c>
      <c r="D41" s="137"/>
      <c r="E41" s="137">
        <v>0.1181253503</v>
      </c>
      <c r="F41" s="137"/>
      <c r="G41" s="137"/>
      <c r="H41" s="147">
        <v>575</v>
      </c>
    </row>
    <row r="42" spans="2:8" x14ac:dyDescent="0.3">
      <c r="B42" s="120" t="s">
        <v>46</v>
      </c>
      <c r="C42" s="142">
        <v>4.3249334024859998</v>
      </c>
      <c r="D42" s="137"/>
      <c r="E42" s="137">
        <v>0.76320757736600009</v>
      </c>
      <c r="F42" s="137">
        <v>3.5617258251200004</v>
      </c>
      <c r="G42" s="137"/>
      <c r="H42" s="147">
        <v>534</v>
      </c>
    </row>
    <row r="43" spans="2:8" x14ac:dyDescent="0.3">
      <c r="B43" s="120" t="s">
        <v>47</v>
      </c>
      <c r="C43" s="142">
        <v>0.58969460692999986</v>
      </c>
      <c r="D43" s="137">
        <v>0.55584683866899987</v>
      </c>
      <c r="E43" s="137"/>
      <c r="F43" s="137"/>
      <c r="G43" s="137"/>
      <c r="H43" s="147">
        <v>1627</v>
      </c>
    </row>
    <row r="44" spans="2:8" x14ac:dyDescent="0.3">
      <c r="B44" s="120" t="s">
        <v>48</v>
      </c>
      <c r="C44" s="142">
        <v>38.920131726122996</v>
      </c>
      <c r="D44" s="137"/>
      <c r="E44" s="137">
        <v>9.4410808883000005E-2</v>
      </c>
      <c r="F44" s="137">
        <v>38.825720917239998</v>
      </c>
      <c r="G44" s="137"/>
      <c r="H44" s="147">
        <v>492</v>
      </c>
    </row>
    <row r="45" spans="2:8" x14ac:dyDescent="0.3">
      <c r="B45" s="120" t="s">
        <v>49</v>
      </c>
      <c r="C45" s="142">
        <v>0.67797743043699998</v>
      </c>
      <c r="D45" s="137">
        <v>0.67797743043699998</v>
      </c>
      <c r="E45" s="137"/>
      <c r="F45" s="137"/>
      <c r="G45" s="137"/>
      <c r="H45" s="147">
        <v>3237</v>
      </c>
    </row>
    <row r="46" spans="2:8" x14ac:dyDescent="0.3">
      <c r="B46" s="120" t="s">
        <v>50</v>
      </c>
      <c r="C46" s="142">
        <v>0.51532744360900007</v>
      </c>
      <c r="D46" s="137">
        <v>0.51532744360900007</v>
      </c>
      <c r="E46" s="137"/>
      <c r="F46" s="137"/>
      <c r="G46" s="137"/>
      <c r="H46" s="147">
        <v>3007</v>
      </c>
    </row>
    <row r="47" spans="2:8" x14ac:dyDescent="0.3">
      <c r="B47" s="120" t="s">
        <v>51</v>
      </c>
      <c r="C47" s="142">
        <v>15.328068394960999</v>
      </c>
      <c r="D47" s="137"/>
      <c r="E47" s="137">
        <v>0.354416518051</v>
      </c>
      <c r="F47" s="137">
        <v>14.973651876909999</v>
      </c>
      <c r="G47" s="137"/>
      <c r="H47" s="147">
        <v>496</v>
      </c>
    </row>
    <row r="48" spans="2:8" x14ac:dyDescent="0.3">
      <c r="B48" s="120" t="s">
        <v>52</v>
      </c>
      <c r="C48" s="142">
        <v>3.9152037874400003</v>
      </c>
      <c r="D48" s="137"/>
      <c r="E48" s="137">
        <v>0.327951143291</v>
      </c>
      <c r="F48" s="137">
        <v>3.5872526441490002</v>
      </c>
      <c r="G48" s="137"/>
      <c r="H48" s="147">
        <v>412</v>
      </c>
    </row>
    <row r="49" spans="2:8" x14ac:dyDescent="0.3">
      <c r="B49" s="120" t="s">
        <v>53</v>
      </c>
      <c r="C49" s="142">
        <v>0.21720240653</v>
      </c>
      <c r="D49" s="137">
        <v>0.21720240653</v>
      </c>
      <c r="E49" s="137"/>
      <c r="F49" s="137"/>
      <c r="G49" s="137"/>
      <c r="H49" s="147">
        <v>1790</v>
      </c>
    </row>
    <row r="50" spans="2:8" x14ac:dyDescent="0.3">
      <c r="B50" s="120" t="s">
        <v>54</v>
      </c>
      <c r="C50" s="142">
        <v>11.5625715973</v>
      </c>
      <c r="D50" s="137">
        <v>0.31264787011199996</v>
      </c>
      <c r="E50" s="137">
        <v>0.196654589598</v>
      </c>
      <c r="F50" s="137">
        <v>11.05326913759</v>
      </c>
      <c r="G50" s="137"/>
      <c r="H50" s="147">
        <v>1581</v>
      </c>
    </row>
    <row r="51" spans="2:8" x14ac:dyDescent="0.3">
      <c r="B51" s="120" t="s">
        <v>55</v>
      </c>
      <c r="C51" s="142">
        <v>0.18345433045700002</v>
      </c>
      <c r="D51" s="137">
        <v>0.18345433045700002</v>
      </c>
      <c r="E51" s="137"/>
      <c r="F51" s="137"/>
      <c r="G51" s="137"/>
      <c r="H51" s="147">
        <v>1361</v>
      </c>
    </row>
    <row r="52" spans="2:8" x14ac:dyDescent="0.3">
      <c r="B52" s="120" t="s">
        <v>56</v>
      </c>
      <c r="C52" s="142">
        <v>2.9685031669239996</v>
      </c>
      <c r="D52" s="137">
        <v>8.3288306553999977E-2</v>
      </c>
      <c r="E52" s="137"/>
      <c r="F52" s="137">
        <v>2.8852148603700001</v>
      </c>
      <c r="G52" s="137"/>
      <c r="H52" s="147">
        <v>459</v>
      </c>
    </row>
    <row r="53" spans="2:8" x14ac:dyDescent="0.3">
      <c r="B53" s="120" t="s">
        <v>57</v>
      </c>
      <c r="C53" s="142">
        <v>14.497201060830001</v>
      </c>
      <c r="D53" s="137"/>
      <c r="E53" s="137"/>
      <c r="F53" s="137">
        <v>14.497201060830001</v>
      </c>
      <c r="G53" s="137"/>
      <c r="H53" s="147">
        <v>329</v>
      </c>
    </row>
    <row r="54" spans="2:8" x14ac:dyDescent="0.3">
      <c r="B54" s="120" t="s">
        <v>58</v>
      </c>
      <c r="C54" s="142">
        <v>7.2285584425159994</v>
      </c>
      <c r="D54" s="137"/>
      <c r="E54" s="137">
        <v>3.5551464297369999</v>
      </c>
      <c r="F54" s="137">
        <v>3.4330091243229997</v>
      </c>
      <c r="G54" s="137">
        <v>0.240402888456</v>
      </c>
      <c r="H54" s="147">
        <v>219</v>
      </c>
    </row>
    <row r="55" spans="2:8" x14ac:dyDescent="0.3">
      <c r="G55" s="137"/>
    </row>
  </sheetData>
  <mergeCells count="2">
    <mergeCell ref="B2:H2"/>
    <mergeCell ref="C3:G3"/>
  </mergeCells>
  <printOptions horizontalCentered="1"/>
  <pageMargins left="0.70866141732283472" right="0.70866141732283472" top="0.55118110236220474" bottom="0.6692913385826772" header="0.31496062992125984" footer="0.31496062992125984"/>
  <pageSetup paperSize="9" scale="73" orientation="portrait" r:id="rId1"/>
  <headerFooter>
    <oddFooter>&amp;LElaborazioni a cura dell'Ufficio di Statistica del Comune di Olbia&amp;R&amp;9&amp;P/&amp;N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zoomScale="117" zoomScaleNormal="117" workbookViewId="0">
      <selection activeCell="B15" sqref="B15:D15"/>
    </sheetView>
  </sheetViews>
  <sheetFormatPr defaultRowHeight="15" x14ac:dyDescent="0.25"/>
  <cols>
    <col min="1" max="1" width="3" style="34" customWidth="1"/>
    <col min="2" max="2" width="13.28515625" style="34" customWidth="1"/>
    <col min="3" max="4" width="9.140625" style="34" customWidth="1"/>
    <col min="5" max="5" width="4.140625" style="34" customWidth="1"/>
    <col min="6" max="16384" width="9.140625" style="34"/>
  </cols>
  <sheetData>
    <row r="1" spans="2:4" ht="51.75" customHeight="1" x14ac:dyDescent="0.25">
      <c r="B1" s="188" t="s">
        <v>139</v>
      </c>
      <c r="C1" s="188"/>
      <c r="D1" s="188"/>
    </row>
    <row r="2" spans="2:4" ht="21.75" customHeight="1" x14ac:dyDescent="0.25">
      <c r="B2" s="171" t="s">
        <v>13</v>
      </c>
      <c r="C2" s="112"/>
      <c r="D2" s="112"/>
    </row>
    <row r="3" spans="2:4" ht="15" customHeight="1" x14ac:dyDescent="0.25">
      <c r="B3" s="189" t="s">
        <v>14</v>
      </c>
      <c r="C3" s="191" t="s">
        <v>19</v>
      </c>
      <c r="D3" s="191"/>
    </row>
    <row r="4" spans="2:4" x14ac:dyDescent="0.25">
      <c r="B4" s="190"/>
      <c r="C4" s="22" t="s">
        <v>20</v>
      </c>
      <c r="D4" s="22" t="s">
        <v>21</v>
      </c>
    </row>
    <row r="5" spans="2:4" x14ac:dyDescent="0.25">
      <c r="B5" s="12">
        <v>1</v>
      </c>
      <c r="C5" s="13">
        <v>12934</v>
      </c>
      <c r="D5" s="176">
        <v>0.43801009177418809</v>
      </c>
    </row>
    <row r="6" spans="2:4" x14ac:dyDescent="0.25">
      <c r="B6" s="14">
        <v>2</v>
      </c>
      <c r="C6" s="15">
        <v>6692</v>
      </c>
      <c r="D6" s="176">
        <v>0.22662467404923972</v>
      </c>
    </row>
    <row r="7" spans="2:4" x14ac:dyDescent="0.25">
      <c r="B7" s="14">
        <v>3</v>
      </c>
      <c r="C7" s="15">
        <v>5263</v>
      </c>
      <c r="D7" s="176">
        <v>0.17823156896610112</v>
      </c>
    </row>
    <row r="8" spans="2:4" x14ac:dyDescent="0.25">
      <c r="B8" s="14">
        <v>4</v>
      </c>
      <c r="C8" s="15">
        <v>3552</v>
      </c>
      <c r="D8" s="176">
        <v>0.12028852991973991</v>
      </c>
    </row>
    <row r="9" spans="2:4" x14ac:dyDescent="0.25">
      <c r="B9" s="14">
        <v>5</v>
      </c>
      <c r="C9" s="15">
        <v>796</v>
      </c>
      <c r="D9" s="176">
        <v>2.6956551186968741E-2</v>
      </c>
    </row>
    <row r="10" spans="2:4" x14ac:dyDescent="0.25">
      <c r="B10" s="14">
        <v>6</v>
      </c>
      <c r="C10" s="15">
        <v>185</v>
      </c>
      <c r="D10" s="176">
        <v>6.265027599986454E-3</v>
      </c>
    </row>
    <row r="11" spans="2:4" x14ac:dyDescent="0.25">
      <c r="B11" s="14">
        <v>7</v>
      </c>
      <c r="C11" s="15">
        <v>69</v>
      </c>
      <c r="D11" s="176">
        <v>2.3366859697246775E-3</v>
      </c>
    </row>
    <row r="12" spans="2:4" x14ac:dyDescent="0.25">
      <c r="B12" s="14">
        <v>8</v>
      </c>
      <c r="C12" s="15">
        <v>24</v>
      </c>
      <c r="D12" s="176">
        <v>8.1276033729553996E-4</v>
      </c>
    </row>
    <row r="13" spans="2:4" x14ac:dyDescent="0.25">
      <c r="B13" s="14" t="s">
        <v>135</v>
      </c>
      <c r="C13" s="15">
        <v>14</v>
      </c>
      <c r="D13" s="176">
        <v>4.7411019675573163E-4</v>
      </c>
    </row>
    <row r="14" spans="2:4" x14ac:dyDescent="0.25">
      <c r="B14" s="113" t="s">
        <v>15</v>
      </c>
      <c r="C14" s="114">
        <v>29529</v>
      </c>
      <c r="D14" s="115">
        <v>1</v>
      </c>
    </row>
    <row r="15" spans="2:4" ht="30" customHeight="1" x14ac:dyDescent="0.25">
      <c r="B15" s="192" t="s">
        <v>16</v>
      </c>
      <c r="C15" s="192"/>
      <c r="D15" s="192"/>
    </row>
  </sheetData>
  <mergeCells count="4">
    <mergeCell ref="B1:D1"/>
    <mergeCell ref="B3:B4"/>
    <mergeCell ref="C3:D3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&amp;LElaborazioni a cura dell'Ufficio di Statistica del Comune di Olbia&amp;R&amp;9&amp;P/&amp;N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W237"/>
  <sheetViews>
    <sheetView showGridLines="0" tabSelected="1" zoomScale="120" zoomScaleNormal="120" workbookViewId="0">
      <selection activeCell="I78" sqref="I78"/>
    </sheetView>
  </sheetViews>
  <sheetFormatPr defaultColWidth="8.7109375" defaultRowHeight="15" x14ac:dyDescent="0.25"/>
  <cols>
    <col min="1" max="1" width="4.7109375" style="103" customWidth="1"/>
    <col min="2" max="2" width="15" style="37" bestFit="1" customWidth="1"/>
    <col min="3" max="6" width="14.140625" style="8" customWidth="1"/>
    <col min="7" max="7" width="6.7109375" style="102" customWidth="1"/>
    <col min="8" max="23" width="8.7109375" style="103"/>
    <col min="24" max="16384" width="8.7109375" style="6"/>
  </cols>
  <sheetData>
    <row r="1" spans="1:23" s="103" customFormat="1" ht="39" customHeight="1" x14ac:dyDescent="0.25">
      <c r="B1" s="193" t="s">
        <v>137</v>
      </c>
      <c r="C1" s="193"/>
      <c r="D1" s="193"/>
      <c r="E1" s="193"/>
      <c r="F1" s="193"/>
      <c r="G1" s="102"/>
    </row>
    <row r="2" spans="1:23" s="105" customFormat="1" ht="24.75" customHeight="1" thickBot="1" x14ac:dyDescent="0.25">
      <c r="B2" s="194" t="s">
        <v>129</v>
      </c>
      <c r="C2" s="194"/>
      <c r="D2" s="194"/>
      <c r="E2" s="194"/>
      <c r="F2" s="194"/>
      <c r="G2" s="104"/>
    </row>
    <row r="3" spans="1:23" s="11" customFormat="1" ht="19.5" customHeight="1" x14ac:dyDescent="0.25">
      <c r="A3" s="106"/>
      <c r="B3" s="108" t="s">
        <v>23</v>
      </c>
      <c r="C3" s="26" t="s">
        <v>9</v>
      </c>
      <c r="D3" s="27" t="s">
        <v>10</v>
      </c>
      <c r="E3" s="28" t="s">
        <v>5</v>
      </c>
      <c r="F3" s="29" t="s">
        <v>18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s="11" customFormat="1" ht="19.5" customHeight="1" x14ac:dyDescent="0.25">
      <c r="A4" s="106"/>
      <c r="B4" s="151">
        <v>0</v>
      </c>
      <c r="C4" s="23">
        <v>194</v>
      </c>
      <c r="D4" s="24">
        <v>220</v>
      </c>
      <c r="E4" s="25">
        <v>414</v>
      </c>
      <c r="F4" s="174">
        <v>0.12560386473429952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s="7" customFormat="1" x14ac:dyDescent="0.25">
      <c r="A5" s="102"/>
      <c r="B5" s="152">
        <v>1</v>
      </c>
      <c r="C5" s="23">
        <v>189</v>
      </c>
      <c r="D5" s="24">
        <v>193</v>
      </c>
      <c r="E5" s="19">
        <v>382</v>
      </c>
      <c r="F5" s="174">
        <v>0.10732984293193717</v>
      </c>
      <c r="G5" s="107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s="7" customFormat="1" x14ac:dyDescent="0.25">
      <c r="A6" s="102"/>
      <c r="B6" s="152">
        <v>2</v>
      </c>
      <c r="C6" s="23">
        <v>228</v>
      </c>
      <c r="D6" s="24">
        <v>224</v>
      </c>
      <c r="E6" s="19">
        <v>452</v>
      </c>
      <c r="F6" s="174">
        <v>0.14823008849557523</v>
      </c>
      <c r="G6" s="107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s="7" customFormat="1" x14ac:dyDescent="0.25">
      <c r="A7" s="102"/>
      <c r="B7" s="152">
        <v>3</v>
      </c>
      <c r="C7" s="23">
        <v>272</v>
      </c>
      <c r="D7" s="24">
        <v>240</v>
      </c>
      <c r="E7" s="19">
        <v>512</v>
      </c>
      <c r="F7" s="174">
        <v>0.13671875</v>
      </c>
      <c r="G7" s="107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s="7" customFormat="1" x14ac:dyDescent="0.25">
      <c r="A8" s="102"/>
      <c r="B8" s="152">
        <v>4</v>
      </c>
      <c r="C8" s="23">
        <v>255</v>
      </c>
      <c r="D8" s="24">
        <v>232</v>
      </c>
      <c r="E8" s="19">
        <v>487</v>
      </c>
      <c r="F8" s="174">
        <v>0.14373716632443531</v>
      </c>
      <c r="G8" s="107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s="7" customFormat="1" x14ac:dyDescent="0.25">
      <c r="A9" s="102"/>
      <c r="B9" s="152">
        <v>5</v>
      </c>
      <c r="C9" s="23">
        <v>284</v>
      </c>
      <c r="D9" s="24">
        <v>292</v>
      </c>
      <c r="E9" s="19">
        <v>576</v>
      </c>
      <c r="F9" s="174">
        <v>0.1545138888888889</v>
      </c>
      <c r="G9" s="107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s="7" customFormat="1" x14ac:dyDescent="0.25">
      <c r="A10" s="102"/>
      <c r="B10" s="152">
        <v>6</v>
      </c>
      <c r="C10" s="23">
        <v>278</v>
      </c>
      <c r="D10" s="24">
        <v>253</v>
      </c>
      <c r="E10" s="19">
        <v>531</v>
      </c>
      <c r="F10" s="174">
        <v>0.14124293785310735</v>
      </c>
      <c r="G10" s="107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s="7" customFormat="1" x14ac:dyDescent="0.25">
      <c r="A11" s="102"/>
      <c r="B11" s="152">
        <v>7</v>
      </c>
      <c r="C11" s="23">
        <v>269</v>
      </c>
      <c r="D11" s="24">
        <v>273</v>
      </c>
      <c r="E11" s="19">
        <v>542</v>
      </c>
      <c r="F11" s="174">
        <v>0.17527675276752769</v>
      </c>
      <c r="G11" s="107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s="7" customFormat="1" x14ac:dyDescent="0.25">
      <c r="A12" s="102"/>
      <c r="B12" s="152">
        <v>8</v>
      </c>
      <c r="C12" s="23">
        <v>297</v>
      </c>
      <c r="D12" s="24">
        <v>287</v>
      </c>
      <c r="E12" s="19">
        <v>584</v>
      </c>
      <c r="F12" s="174">
        <v>0.1386986301369863</v>
      </c>
      <c r="G12" s="107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7" customFormat="1" x14ac:dyDescent="0.25">
      <c r="A13" s="102"/>
      <c r="B13" s="152">
        <v>9</v>
      </c>
      <c r="C13" s="23">
        <v>316</v>
      </c>
      <c r="D13" s="24">
        <v>299</v>
      </c>
      <c r="E13" s="19">
        <v>615</v>
      </c>
      <c r="F13" s="174">
        <v>0.12195121951219512</v>
      </c>
      <c r="G13" s="107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7" customFormat="1" x14ac:dyDescent="0.25">
      <c r="A14" s="102"/>
      <c r="B14" s="152">
        <v>10</v>
      </c>
      <c r="C14" s="23">
        <v>317</v>
      </c>
      <c r="D14" s="24">
        <v>323</v>
      </c>
      <c r="E14" s="19">
        <v>640</v>
      </c>
      <c r="F14" s="174">
        <v>0.13437499999999999</v>
      </c>
      <c r="G14" s="107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1:23" s="7" customFormat="1" x14ac:dyDescent="0.25">
      <c r="A15" s="102"/>
      <c r="B15" s="152">
        <v>11</v>
      </c>
      <c r="C15" s="23">
        <v>356</v>
      </c>
      <c r="D15" s="24">
        <v>306</v>
      </c>
      <c r="E15" s="19">
        <v>662</v>
      </c>
      <c r="F15" s="174">
        <v>0.11178247734138973</v>
      </c>
      <c r="G15" s="107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3" s="7" customFormat="1" x14ac:dyDescent="0.25">
      <c r="A16" s="102"/>
      <c r="B16" s="152">
        <v>12</v>
      </c>
      <c r="C16" s="23">
        <v>330</v>
      </c>
      <c r="D16" s="24">
        <v>340</v>
      </c>
      <c r="E16" s="19">
        <v>670</v>
      </c>
      <c r="F16" s="174">
        <v>0.1253731343283582</v>
      </c>
      <c r="G16" s="107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s="7" customFormat="1" x14ac:dyDescent="0.25">
      <c r="A17" s="102"/>
      <c r="B17" s="152">
        <v>13</v>
      </c>
      <c r="C17" s="23">
        <v>365</v>
      </c>
      <c r="D17" s="24">
        <v>352</v>
      </c>
      <c r="E17" s="19">
        <v>717</v>
      </c>
      <c r="F17" s="174">
        <v>0.11157601115760112</v>
      </c>
      <c r="G17" s="107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s="7" customFormat="1" x14ac:dyDescent="0.25">
      <c r="A18" s="102"/>
      <c r="B18" s="152">
        <v>14</v>
      </c>
      <c r="C18" s="23">
        <v>345</v>
      </c>
      <c r="D18" s="24">
        <v>293</v>
      </c>
      <c r="E18" s="19">
        <v>638</v>
      </c>
      <c r="F18" s="174">
        <v>0.11442006269592477</v>
      </c>
      <c r="G18" s="10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s="7" customFormat="1" x14ac:dyDescent="0.25">
      <c r="A19" s="102"/>
      <c r="B19" s="152">
        <v>15</v>
      </c>
      <c r="C19" s="23">
        <v>306</v>
      </c>
      <c r="D19" s="24">
        <v>271</v>
      </c>
      <c r="E19" s="19">
        <v>577</v>
      </c>
      <c r="F19" s="174">
        <v>0.10571923743500866</v>
      </c>
      <c r="G19" s="107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s="7" customFormat="1" x14ac:dyDescent="0.25">
      <c r="A20" s="102"/>
      <c r="B20" s="152">
        <v>16</v>
      </c>
      <c r="C20" s="23">
        <v>304</v>
      </c>
      <c r="D20" s="24">
        <v>301</v>
      </c>
      <c r="E20" s="19">
        <v>605</v>
      </c>
      <c r="F20" s="174">
        <v>9.5867768595041328E-2</v>
      </c>
      <c r="G20" s="10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s="7" customFormat="1" x14ac:dyDescent="0.25">
      <c r="A21" s="102"/>
      <c r="B21" s="152">
        <v>17</v>
      </c>
      <c r="C21" s="23">
        <v>296</v>
      </c>
      <c r="D21" s="24">
        <v>258</v>
      </c>
      <c r="E21" s="19">
        <v>554</v>
      </c>
      <c r="F21" s="174">
        <v>0.10469314079422383</v>
      </c>
      <c r="G21" s="107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s="7" customFormat="1" x14ac:dyDescent="0.25">
      <c r="A22" s="102"/>
      <c r="B22" s="152">
        <v>18</v>
      </c>
      <c r="C22" s="23">
        <v>308</v>
      </c>
      <c r="D22" s="24">
        <v>292</v>
      </c>
      <c r="E22" s="19">
        <v>600</v>
      </c>
      <c r="F22" s="174">
        <v>8.666666666666667E-2</v>
      </c>
      <c r="G22" s="107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s="7" customFormat="1" x14ac:dyDescent="0.25">
      <c r="A23" s="102"/>
      <c r="B23" s="152">
        <v>19</v>
      </c>
      <c r="C23" s="23">
        <v>254</v>
      </c>
      <c r="D23" s="24">
        <v>312</v>
      </c>
      <c r="E23" s="19">
        <v>566</v>
      </c>
      <c r="F23" s="174">
        <v>8.6572438162544174E-2</v>
      </c>
      <c r="G23" s="107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s="7" customFormat="1" x14ac:dyDescent="0.25">
      <c r="A24" s="102"/>
      <c r="B24" s="152">
        <v>20</v>
      </c>
      <c r="C24" s="23">
        <v>269</v>
      </c>
      <c r="D24" s="24">
        <v>267</v>
      </c>
      <c r="E24" s="19">
        <v>536</v>
      </c>
      <c r="F24" s="174">
        <v>9.1417910447761194E-2</v>
      </c>
      <c r="G24" s="107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s="7" customFormat="1" x14ac:dyDescent="0.25">
      <c r="A25" s="102"/>
      <c r="B25" s="152">
        <v>21</v>
      </c>
      <c r="C25" s="23">
        <v>286</v>
      </c>
      <c r="D25" s="24">
        <v>246</v>
      </c>
      <c r="E25" s="19">
        <v>532</v>
      </c>
      <c r="F25" s="174">
        <v>0.12406015037593984</v>
      </c>
      <c r="G25" s="107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s="7" customFormat="1" x14ac:dyDescent="0.25">
      <c r="A26" s="102"/>
      <c r="B26" s="152">
        <v>22</v>
      </c>
      <c r="C26" s="23">
        <v>290</v>
      </c>
      <c r="D26" s="24">
        <v>271</v>
      </c>
      <c r="E26" s="19">
        <v>561</v>
      </c>
      <c r="F26" s="174">
        <v>0.12834224598930483</v>
      </c>
      <c r="G26" s="107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s="7" customFormat="1" x14ac:dyDescent="0.25">
      <c r="A27" s="102"/>
      <c r="B27" s="152">
        <v>23</v>
      </c>
      <c r="C27" s="23">
        <v>253</v>
      </c>
      <c r="D27" s="24">
        <v>275</v>
      </c>
      <c r="E27" s="19">
        <v>528</v>
      </c>
      <c r="F27" s="174">
        <v>0.14962121212121213</v>
      </c>
      <c r="G27" s="107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s="7" customFormat="1" x14ac:dyDescent="0.25">
      <c r="A28" s="102"/>
      <c r="B28" s="152">
        <v>24</v>
      </c>
      <c r="C28" s="23">
        <v>329</v>
      </c>
      <c r="D28" s="24">
        <v>267</v>
      </c>
      <c r="E28" s="19">
        <v>596</v>
      </c>
      <c r="F28" s="174">
        <v>0.12080536912751678</v>
      </c>
      <c r="G28" s="107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s="7" customFormat="1" x14ac:dyDescent="0.25">
      <c r="A29" s="102"/>
      <c r="B29" s="152">
        <v>25</v>
      </c>
      <c r="C29" s="23">
        <v>285</v>
      </c>
      <c r="D29" s="24">
        <v>257</v>
      </c>
      <c r="E29" s="19">
        <v>542</v>
      </c>
      <c r="F29" s="174">
        <v>0.13099630996309963</v>
      </c>
      <c r="G29" s="107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7" customFormat="1" x14ac:dyDescent="0.25">
      <c r="A30" s="102"/>
      <c r="B30" s="152">
        <v>26</v>
      </c>
      <c r="C30" s="23">
        <v>302</v>
      </c>
      <c r="D30" s="24">
        <v>245</v>
      </c>
      <c r="E30" s="19">
        <v>547</v>
      </c>
      <c r="F30" s="174">
        <v>0.13528336380255943</v>
      </c>
      <c r="G30" s="107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s="7" customFormat="1" x14ac:dyDescent="0.25">
      <c r="A31" s="102"/>
      <c r="B31" s="152">
        <v>27</v>
      </c>
      <c r="C31" s="23">
        <v>302</v>
      </c>
      <c r="D31" s="24">
        <v>283</v>
      </c>
      <c r="E31" s="19">
        <v>585</v>
      </c>
      <c r="F31" s="174">
        <v>0.15897435897435896</v>
      </c>
      <c r="G31" s="107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s="7" customFormat="1" x14ac:dyDescent="0.25">
      <c r="A32" s="102"/>
      <c r="B32" s="152">
        <v>28</v>
      </c>
      <c r="C32" s="23">
        <v>298</v>
      </c>
      <c r="D32" s="24">
        <v>309</v>
      </c>
      <c r="E32" s="19">
        <v>607</v>
      </c>
      <c r="F32" s="174">
        <v>0.14497528830313014</v>
      </c>
      <c r="G32" s="107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s="7" customFormat="1" x14ac:dyDescent="0.25">
      <c r="A33" s="102"/>
      <c r="B33" s="152">
        <v>29</v>
      </c>
      <c r="C33" s="23">
        <v>326</v>
      </c>
      <c r="D33" s="24">
        <v>320</v>
      </c>
      <c r="E33" s="19">
        <v>646</v>
      </c>
      <c r="F33" s="174">
        <v>0.14241486068111456</v>
      </c>
      <c r="G33" s="107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s="7" customFormat="1" x14ac:dyDescent="0.25">
      <c r="A34" s="102"/>
      <c r="B34" s="152">
        <v>30</v>
      </c>
      <c r="C34" s="23">
        <v>330</v>
      </c>
      <c r="D34" s="24">
        <v>352</v>
      </c>
      <c r="E34" s="19">
        <v>682</v>
      </c>
      <c r="F34" s="174">
        <v>0.13196480938416422</v>
      </c>
      <c r="G34" s="107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s="7" customFormat="1" x14ac:dyDescent="0.25">
      <c r="A35" s="102"/>
      <c r="B35" s="152">
        <v>31</v>
      </c>
      <c r="C35" s="23">
        <v>317</v>
      </c>
      <c r="D35" s="24">
        <v>363</v>
      </c>
      <c r="E35" s="19">
        <v>680</v>
      </c>
      <c r="F35" s="174">
        <v>0.18529411764705883</v>
      </c>
      <c r="G35" s="107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s="7" customFormat="1" x14ac:dyDescent="0.25">
      <c r="A36" s="102"/>
      <c r="B36" s="152">
        <v>32</v>
      </c>
      <c r="C36" s="23">
        <v>382</v>
      </c>
      <c r="D36" s="24">
        <v>366</v>
      </c>
      <c r="E36" s="19">
        <v>748</v>
      </c>
      <c r="F36" s="174">
        <v>0.18449197860962566</v>
      </c>
      <c r="G36" s="107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s="7" customFormat="1" x14ac:dyDescent="0.25">
      <c r="A37" s="102"/>
      <c r="B37" s="152">
        <v>33</v>
      </c>
      <c r="C37" s="23">
        <v>351</v>
      </c>
      <c r="D37" s="24">
        <v>402</v>
      </c>
      <c r="E37" s="19">
        <v>753</v>
      </c>
      <c r="F37" s="174">
        <v>0.19123505976095617</v>
      </c>
      <c r="G37" s="107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s="7" customFormat="1" x14ac:dyDescent="0.25">
      <c r="A38" s="102"/>
      <c r="B38" s="152">
        <v>34</v>
      </c>
      <c r="C38" s="23">
        <v>391</v>
      </c>
      <c r="D38" s="24">
        <v>406</v>
      </c>
      <c r="E38" s="19">
        <v>797</v>
      </c>
      <c r="F38" s="174">
        <v>0.21204516938519449</v>
      </c>
      <c r="G38" s="107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s="7" customFormat="1" x14ac:dyDescent="0.25">
      <c r="A39" s="102"/>
      <c r="B39" s="152">
        <v>35</v>
      </c>
      <c r="C39" s="23">
        <v>385</v>
      </c>
      <c r="D39" s="24">
        <v>402</v>
      </c>
      <c r="E39" s="19">
        <v>787</v>
      </c>
      <c r="F39" s="174">
        <v>0.20965692503176619</v>
      </c>
      <c r="G39" s="107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s="7" customFormat="1" x14ac:dyDescent="0.25">
      <c r="A40" s="102"/>
      <c r="B40" s="152">
        <v>36</v>
      </c>
      <c r="C40" s="23">
        <v>383</v>
      </c>
      <c r="D40" s="24">
        <v>449</v>
      </c>
      <c r="E40" s="19">
        <v>832</v>
      </c>
      <c r="F40" s="174">
        <v>0.20192307692307693</v>
      </c>
      <c r="G40" s="107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s="7" customFormat="1" x14ac:dyDescent="0.25">
      <c r="A41" s="102"/>
      <c r="B41" s="152">
        <v>37</v>
      </c>
      <c r="C41" s="23">
        <v>433</v>
      </c>
      <c r="D41" s="24">
        <v>439</v>
      </c>
      <c r="E41" s="19">
        <v>872</v>
      </c>
      <c r="F41" s="174">
        <v>0.22362385321100917</v>
      </c>
      <c r="G41" s="107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s="7" customFormat="1" x14ac:dyDescent="0.25">
      <c r="A42" s="102"/>
      <c r="B42" s="152">
        <v>38</v>
      </c>
      <c r="C42" s="23">
        <v>419</v>
      </c>
      <c r="D42" s="24">
        <v>422</v>
      </c>
      <c r="E42" s="19">
        <v>841</v>
      </c>
      <c r="F42" s="174">
        <v>0.18906064209274673</v>
      </c>
      <c r="G42" s="107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s="7" customFormat="1" x14ac:dyDescent="0.25">
      <c r="A43" s="102"/>
      <c r="B43" s="152">
        <v>39</v>
      </c>
      <c r="C43" s="23">
        <v>428</v>
      </c>
      <c r="D43" s="24">
        <v>519</v>
      </c>
      <c r="E43" s="19">
        <v>947</v>
      </c>
      <c r="F43" s="174">
        <v>0.20485744456177402</v>
      </c>
      <c r="G43" s="107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s="7" customFormat="1" x14ac:dyDescent="0.25">
      <c r="A44" s="102"/>
      <c r="B44" s="152">
        <v>40</v>
      </c>
      <c r="C44" s="23">
        <v>520</v>
      </c>
      <c r="D44" s="24">
        <v>450</v>
      </c>
      <c r="E44" s="19">
        <v>970</v>
      </c>
      <c r="F44" s="174">
        <v>0.16082474226804125</v>
      </c>
      <c r="G44" s="107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s="7" customFormat="1" x14ac:dyDescent="0.25">
      <c r="A45" s="102"/>
      <c r="B45" s="152">
        <v>41</v>
      </c>
      <c r="C45" s="23">
        <v>541</v>
      </c>
      <c r="D45" s="24">
        <v>557</v>
      </c>
      <c r="E45" s="19">
        <v>1098</v>
      </c>
      <c r="F45" s="174">
        <v>0.19763205828779598</v>
      </c>
      <c r="G45" s="107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s="7" customFormat="1" x14ac:dyDescent="0.25">
      <c r="A46" s="102"/>
      <c r="B46" s="152">
        <v>42</v>
      </c>
      <c r="C46" s="23">
        <v>505</v>
      </c>
      <c r="D46" s="24">
        <v>533</v>
      </c>
      <c r="E46" s="19">
        <v>1038</v>
      </c>
      <c r="F46" s="174">
        <v>0.18882466281310212</v>
      </c>
      <c r="G46" s="107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s="7" customFormat="1" x14ac:dyDescent="0.25">
      <c r="A47" s="102"/>
      <c r="B47" s="152">
        <v>43</v>
      </c>
      <c r="C47" s="23">
        <v>552</v>
      </c>
      <c r="D47" s="24">
        <v>527</v>
      </c>
      <c r="E47" s="19">
        <v>1079</v>
      </c>
      <c r="F47" s="174">
        <v>0.15940685820203893</v>
      </c>
      <c r="G47" s="107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s="7" customFormat="1" x14ac:dyDescent="0.25">
      <c r="A48" s="102"/>
      <c r="B48" s="152">
        <v>44</v>
      </c>
      <c r="C48" s="23">
        <v>545</v>
      </c>
      <c r="D48" s="24">
        <v>545</v>
      </c>
      <c r="E48" s="19">
        <v>1090</v>
      </c>
      <c r="F48" s="174">
        <v>0.16513761467889909</v>
      </c>
      <c r="G48" s="107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s="7" customFormat="1" x14ac:dyDescent="0.25">
      <c r="A49" s="102"/>
      <c r="B49" s="152">
        <v>45</v>
      </c>
      <c r="C49" s="23">
        <v>614</v>
      </c>
      <c r="D49" s="24">
        <v>570</v>
      </c>
      <c r="E49" s="19">
        <v>1184</v>
      </c>
      <c r="F49" s="174">
        <v>0.12922297297297297</v>
      </c>
      <c r="G49" s="107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s="7" customFormat="1" x14ac:dyDescent="0.25">
      <c r="A50" s="102"/>
      <c r="B50" s="152">
        <v>46</v>
      </c>
      <c r="C50" s="23">
        <v>624</v>
      </c>
      <c r="D50" s="24">
        <v>597</v>
      </c>
      <c r="E50" s="19">
        <v>1221</v>
      </c>
      <c r="F50" s="174">
        <v>0.11957411957411958</v>
      </c>
      <c r="G50" s="107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s="7" customFormat="1" x14ac:dyDescent="0.25">
      <c r="A51" s="102"/>
      <c r="B51" s="152">
        <v>47</v>
      </c>
      <c r="C51" s="23">
        <v>653</v>
      </c>
      <c r="D51" s="24">
        <v>614</v>
      </c>
      <c r="E51" s="19">
        <v>1267</v>
      </c>
      <c r="F51" s="174">
        <v>0.13101815311760062</v>
      </c>
      <c r="G51" s="107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s="7" customFormat="1" x14ac:dyDescent="0.25">
      <c r="A52" s="102"/>
      <c r="B52" s="152">
        <v>48</v>
      </c>
      <c r="C52" s="23">
        <v>640</v>
      </c>
      <c r="D52" s="24">
        <v>621</v>
      </c>
      <c r="E52" s="19">
        <v>1261</v>
      </c>
      <c r="F52" s="174">
        <v>0.10547184773988898</v>
      </c>
      <c r="G52" s="107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s="7" customFormat="1" x14ac:dyDescent="0.25">
      <c r="A53" s="102"/>
      <c r="B53" s="152">
        <v>49</v>
      </c>
      <c r="C53" s="23">
        <v>551</v>
      </c>
      <c r="D53" s="24">
        <v>579</v>
      </c>
      <c r="E53" s="19">
        <v>1130</v>
      </c>
      <c r="F53" s="174">
        <v>0.13008849557522123</v>
      </c>
      <c r="G53" s="107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s="7" customFormat="1" x14ac:dyDescent="0.25">
      <c r="A54" s="102"/>
      <c r="B54" s="152">
        <v>50</v>
      </c>
      <c r="C54" s="23">
        <v>589</v>
      </c>
      <c r="D54" s="24">
        <v>568</v>
      </c>
      <c r="E54" s="19">
        <v>1157</v>
      </c>
      <c r="F54" s="174">
        <v>9.6802074330164217E-2</v>
      </c>
      <c r="G54" s="107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s="7" customFormat="1" x14ac:dyDescent="0.25">
      <c r="A55" s="102"/>
      <c r="B55" s="152">
        <v>51</v>
      </c>
      <c r="C55" s="23">
        <v>531</v>
      </c>
      <c r="D55" s="24">
        <v>569</v>
      </c>
      <c r="E55" s="19">
        <v>1100</v>
      </c>
      <c r="F55" s="174">
        <v>0.11090909090909092</v>
      </c>
      <c r="G55" s="107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s="7" customFormat="1" x14ac:dyDescent="0.25">
      <c r="A56" s="102"/>
      <c r="B56" s="152">
        <v>52</v>
      </c>
      <c r="C56" s="23">
        <v>595</v>
      </c>
      <c r="D56" s="24">
        <v>563</v>
      </c>
      <c r="E56" s="19">
        <v>1158</v>
      </c>
      <c r="F56" s="174">
        <v>0.1001727115716753</v>
      </c>
      <c r="G56" s="107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s="7" customFormat="1" x14ac:dyDescent="0.25">
      <c r="A57" s="102"/>
      <c r="B57" s="152">
        <v>53</v>
      </c>
      <c r="C57" s="23">
        <v>507</v>
      </c>
      <c r="D57" s="24">
        <v>566</v>
      </c>
      <c r="E57" s="19">
        <v>1073</v>
      </c>
      <c r="F57" s="174">
        <v>0.12301957129543337</v>
      </c>
      <c r="G57" s="107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s="7" customFormat="1" x14ac:dyDescent="0.25">
      <c r="A58" s="102"/>
      <c r="B58" s="152">
        <v>54</v>
      </c>
      <c r="C58" s="23">
        <v>522</v>
      </c>
      <c r="D58" s="24">
        <v>513</v>
      </c>
      <c r="E58" s="19">
        <v>1035</v>
      </c>
      <c r="F58" s="174">
        <v>8.5990338164251209E-2</v>
      </c>
      <c r="G58" s="107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1:23" s="7" customFormat="1" x14ac:dyDescent="0.25">
      <c r="A59" s="102"/>
      <c r="B59" s="152">
        <v>55</v>
      </c>
      <c r="C59" s="23">
        <v>548</v>
      </c>
      <c r="D59" s="24">
        <v>512</v>
      </c>
      <c r="E59" s="19">
        <v>1060</v>
      </c>
      <c r="F59" s="174">
        <v>5.849056603773585E-2</v>
      </c>
      <c r="G59" s="107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1:23" s="7" customFormat="1" x14ac:dyDescent="0.25">
      <c r="A60" s="102"/>
      <c r="B60" s="152">
        <v>56</v>
      </c>
      <c r="C60" s="23">
        <v>512</v>
      </c>
      <c r="D60" s="24">
        <v>504</v>
      </c>
      <c r="E60" s="19">
        <v>1016</v>
      </c>
      <c r="F60" s="174">
        <v>6.3976377952755903E-2</v>
      </c>
      <c r="G60" s="107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 s="7" customFormat="1" x14ac:dyDescent="0.25">
      <c r="A61" s="102"/>
      <c r="B61" s="152">
        <v>57</v>
      </c>
      <c r="C61" s="23">
        <v>522</v>
      </c>
      <c r="D61" s="24">
        <v>572</v>
      </c>
      <c r="E61" s="19">
        <v>1094</v>
      </c>
      <c r="F61" s="174">
        <v>7.2212065813528334E-2</v>
      </c>
      <c r="G61" s="107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s="7" customFormat="1" x14ac:dyDescent="0.25">
      <c r="A62" s="102"/>
      <c r="B62" s="152">
        <v>58</v>
      </c>
      <c r="C62" s="23">
        <v>479</v>
      </c>
      <c r="D62" s="24">
        <v>503</v>
      </c>
      <c r="E62" s="19">
        <v>982</v>
      </c>
      <c r="F62" s="174">
        <v>7.128309572301425E-2</v>
      </c>
      <c r="G62" s="107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s="7" customFormat="1" x14ac:dyDescent="0.25">
      <c r="A63" s="102"/>
      <c r="B63" s="152">
        <v>59</v>
      </c>
      <c r="C63" s="23">
        <v>469</v>
      </c>
      <c r="D63" s="24">
        <v>469</v>
      </c>
      <c r="E63" s="19">
        <v>938</v>
      </c>
      <c r="F63" s="174">
        <v>7.8891257995735611E-2</v>
      </c>
      <c r="G63" s="107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s="7" customFormat="1" x14ac:dyDescent="0.25">
      <c r="A64" s="102"/>
      <c r="B64" s="152">
        <v>60</v>
      </c>
      <c r="C64" s="23">
        <v>447</v>
      </c>
      <c r="D64" s="24">
        <v>438</v>
      </c>
      <c r="E64" s="19">
        <v>885</v>
      </c>
      <c r="F64" s="174">
        <v>6.3276836158192087E-2</v>
      </c>
      <c r="G64" s="107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23" s="7" customFormat="1" x14ac:dyDescent="0.25">
      <c r="A65" s="102"/>
      <c r="B65" s="152">
        <v>61</v>
      </c>
      <c r="C65" s="23">
        <v>424</v>
      </c>
      <c r="D65" s="24">
        <v>429</v>
      </c>
      <c r="E65" s="19">
        <v>853</v>
      </c>
      <c r="F65" s="174">
        <v>6.799531066822978E-2</v>
      </c>
      <c r="G65" s="107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s="7" customFormat="1" x14ac:dyDescent="0.25">
      <c r="A66" s="102"/>
      <c r="B66" s="152">
        <v>62</v>
      </c>
      <c r="C66" s="23">
        <v>416</v>
      </c>
      <c r="D66" s="24">
        <v>393</v>
      </c>
      <c r="E66" s="19">
        <v>809</v>
      </c>
      <c r="F66" s="174">
        <v>6.5512978986402973E-2</v>
      </c>
      <c r="G66" s="107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:23" s="7" customFormat="1" x14ac:dyDescent="0.25">
      <c r="A67" s="102"/>
      <c r="B67" s="152">
        <v>63</v>
      </c>
      <c r="C67" s="23">
        <v>365</v>
      </c>
      <c r="D67" s="24">
        <v>397</v>
      </c>
      <c r="E67" s="19">
        <v>762</v>
      </c>
      <c r="F67" s="174">
        <v>6.0367454068241469E-2</v>
      </c>
      <c r="G67" s="107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:23" s="7" customFormat="1" x14ac:dyDescent="0.25">
      <c r="A68" s="102"/>
      <c r="B68" s="152">
        <v>64</v>
      </c>
      <c r="C68" s="23">
        <v>356</v>
      </c>
      <c r="D68" s="24">
        <v>367</v>
      </c>
      <c r="E68" s="19">
        <v>723</v>
      </c>
      <c r="F68" s="174">
        <v>5.5325034578146609E-2</v>
      </c>
      <c r="G68" s="107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s="7" customFormat="1" x14ac:dyDescent="0.25">
      <c r="A69" s="102"/>
      <c r="B69" s="152">
        <v>65</v>
      </c>
      <c r="C69" s="23">
        <v>365</v>
      </c>
      <c r="D69" s="24">
        <v>359</v>
      </c>
      <c r="E69" s="19">
        <v>724</v>
      </c>
      <c r="F69" s="174">
        <v>6.4917127071823205E-2</v>
      </c>
      <c r="G69" s="107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3" s="7" customFormat="1" x14ac:dyDescent="0.25">
      <c r="A70" s="102"/>
      <c r="B70" s="152">
        <v>66</v>
      </c>
      <c r="C70" s="23">
        <v>334</v>
      </c>
      <c r="D70" s="24">
        <v>365</v>
      </c>
      <c r="E70" s="19">
        <v>699</v>
      </c>
      <c r="F70" s="174">
        <v>4.1487839771101577E-2</v>
      </c>
      <c r="G70" s="107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s="7" customFormat="1" x14ac:dyDescent="0.25">
      <c r="A71" s="102"/>
      <c r="B71" s="152">
        <v>67</v>
      </c>
      <c r="C71" s="23">
        <v>327</v>
      </c>
      <c r="D71" s="24">
        <v>351</v>
      </c>
      <c r="E71" s="19">
        <v>678</v>
      </c>
      <c r="F71" s="174">
        <v>3.3923303834808259E-2</v>
      </c>
      <c r="G71" s="107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s="7" customFormat="1" x14ac:dyDescent="0.25">
      <c r="A72" s="102"/>
      <c r="B72" s="152">
        <v>68</v>
      </c>
      <c r="C72" s="23">
        <v>310</v>
      </c>
      <c r="D72" s="24">
        <v>319</v>
      </c>
      <c r="E72" s="19">
        <v>629</v>
      </c>
      <c r="F72" s="174">
        <v>3.9745627980922099E-2</v>
      </c>
      <c r="G72" s="107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s="7" customFormat="1" x14ac:dyDescent="0.25">
      <c r="A73" s="102"/>
      <c r="B73" s="152">
        <v>69</v>
      </c>
      <c r="C73" s="23">
        <v>311</v>
      </c>
      <c r="D73" s="24">
        <v>317</v>
      </c>
      <c r="E73" s="19">
        <v>628</v>
      </c>
      <c r="F73" s="174">
        <v>3.1847133757961783E-2</v>
      </c>
      <c r="G73" s="107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s="7" customFormat="1" x14ac:dyDescent="0.25">
      <c r="A74" s="102"/>
      <c r="B74" s="152">
        <v>70</v>
      </c>
      <c r="C74" s="23">
        <v>285</v>
      </c>
      <c r="D74" s="24">
        <v>347</v>
      </c>
      <c r="E74" s="19">
        <v>632</v>
      </c>
      <c r="F74" s="174">
        <v>2.8481012658227847E-2</v>
      </c>
      <c r="G74" s="107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:23" s="7" customFormat="1" x14ac:dyDescent="0.25">
      <c r="A75" s="102"/>
      <c r="B75" s="152">
        <v>71</v>
      </c>
      <c r="C75" s="23">
        <v>287</v>
      </c>
      <c r="D75" s="24">
        <v>333</v>
      </c>
      <c r="E75" s="19">
        <v>620</v>
      </c>
      <c r="F75" s="174">
        <v>3.870967741935484E-2</v>
      </c>
      <c r="G75" s="107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 spans="1:23" s="7" customFormat="1" x14ac:dyDescent="0.25">
      <c r="A76" s="102"/>
      <c r="B76" s="152">
        <v>72</v>
      </c>
      <c r="C76" s="23">
        <v>275</v>
      </c>
      <c r="D76" s="24">
        <v>322</v>
      </c>
      <c r="E76" s="19">
        <v>597</v>
      </c>
      <c r="F76" s="174">
        <v>2.5125628140703519E-2</v>
      </c>
      <c r="G76" s="107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</row>
    <row r="77" spans="1:23" s="7" customFormat="1" x14ac:dyDescent="0.25">
      <c r="A77" s="102"/>
      <c r="B77" s="152">
        <v>73</v>
      </c>
      <c r="C77" s="23">
        <v>289</v>
      </c>
      <c r="D77" s="24">
        <v>315</v>
      </c>
      <c r="E77" s="19">
        <v>604</v>
      </c>
      <c r="F77" s="174">
        <v>2.1523178807947019E-2</v>
      </c>
      <c r="G77" s="107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 spans="1:23" s="7" customFormat="1" x14ac:dyDescent="0.25">
      <c r="A78" s="102"/>
      <c r="B78" s="152">
        <v>74</v>
      </c>
      <c r="C78" s="23">
        <v>250</v>
      </c>
      <c r="D78" s="24">
        <v>302</v>
      </c>
      <c r="E78" s="19">
        <v>552</v>
      </c>
      <c r="F78" s="174">
        <v>1.6304347826086956E-2</v>
      </c>
      <c r="G78" s="107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</row>
    <row r="79" spans="1:23" s="7" customFormat="1" x14ac:dyDescent="0.25">
      <c r="A79" s="102"/>
      <c r="B79" s="152">
        <v>75</v>
      </c>
      <c r="C79" s="23">
        <v>237</v>
      </c>
      <c r="D79" s="24">
        <v>253</v>
      </c>
      <c r="E79" s="19">
        <v>490</v>
      </c>
      <c r="F79" s="174">
        <v>8.1632653061224497E-3</v>
      </c>
      <c r="G79" s="107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  <row r="80" spans="1:23" s="7" customFormat="1" x14ac:dyDescent="0.25">
      <c r="A80" s="102"/>
      <c r="B80" s="152">
        <v>76</v>
      </c>
      <c r="C80" s="23">
        <v>224</v>
      </c>
      <c r="D80" s="24">
        <v>244</v>
      </c>
      <c r="E80" s="19">
        <v>468</v>
      </c>
      <c r="F80" s="174">
        <v>1.282051282051282E-2</v>
      </c>
      <c r="G80" s="107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</row>
    <row r="81" spans="1:23" s="7" customFormat="1" x14ac:dyDescent="0.25">
      <c r="A81" s="102"/>
      <c r="B81" s="152">
        <v>77</v>
      </c>
      <c r="C81" s="23">
        <v>189</v>
      </c>
      <c r="D81" s="24">
        <v>212</v>
      </c>
      <c r="E81" s="19">
        <v>401</v>
      </c>
      <c r="F81" s="174">
        <v>1.2468827930174564E-2</v>
      </c>
      <c r="G81" s="107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 spans="1:23" s="7" customFormat="1" x14ac:dyDescent="0.25">
      <c r="A82" s="102"/>
      <c r="B82" s="152">
        <v>78</v>
      </c>
      <c r="C82" s="23">
        <v>170</v>
      </c>
      <c r="D82" s="24">
        <v>195</v>
      </c>
      <c r="E82" s="19">
        <v>365</v>
      </c>
      <c r="F82" s="174">
        <v>8.21917808219178E-3</v>
      </c>
      <c r="G82" s="107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</row>
    <row r="83" spans="1:23" s="7" customFormat="1" x14ac:dyDescent="0.25">
      <c r="A83" s="102"/>
      <c r="B83" s="152">
        <v>79</v>
      </c>
      <c r="C83" s="23">
        <v>192</v>
      </c>
      <c r="D83" s="24">
        <v>216</v>
      </c>
      <c r="E83" s="19">
        <v>408</v>
      </c>
      <c r="F83" s="174">
        <v>1.9607843137254902E-2</v>
      </c>
      <c r="G83" s="107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</row>
    <row r="84" spans="1:23" s="7" customFormat="1" x14ac:dyDescent="0.25">
      <c r="A84" s="102"/>
      <c r="B84" s="153">
        <v>80</v>
      </c>
      <c r="C84" s="23">
        <v>158</v>
      </c>
      <c r="D84" s="24">
        <v>214</v>
      </c>
      <c r="E84" s="19">
        <v>372</v>
      </c>
      <c r="F84" s="174">
        <v>2.1505376344086023E-2</v>
      </c>
      <c r="G84" s="107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</row>
    <row r="85" spans="1:23" s="7" customFormat="1" x14ac:dyDescent="0.25">
      <c r="A85" s="102"/>
      <c r="B85" s="153">
        <v>81</v>
      </c>
      <c r="C85" s="23">
        <v>165</v>
      </c>
      <c r="D85" s="24">
        <v>215</v>
      </c>
      <c r="E85" s="19">
        <v>380</v>
      </c>
      <c r="F85" s="174">
        <v>1.5789473684210527E-2</v>
      </c>
      <c r="G85" s="107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</row>
    <row r="86" spans="1:23" s="7" customFormat="1" x14ac:dyDescent="0.25">
      <c r="A86" s="102"/>
      <c r="B86" s="153">
        <v>82</v>
      </c>
      <c r="C86" s="23">
        <v>157</v>
      </c>
      <c r="D86" s="24">
        <v>162</v>
      </c>
      <c r="E86" s="19">
        <v>319</v>
      </c>
      <c r="F86" s="174">
        <v>1.2539184952978056E-2</v>
      </c>
      <c r="G86" s="107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</row>
    <row r="87" spans="1:23" s="7" customFormat="1" x14ac:dyDescent="0.25">
      <c r="A87" s="102"/>
      <c r="B87" s="153">
        <v>83</v>
      </c>
      <c r="C87" s="23">
        <v>110</v>
      </c>
      <c r="D87" s="24">
        <v>169</v>
      </c>
      <c r="E87" s="19">
        <v>279</v>
      </c>
      <c r="F87" s="174">
        <v>1.7921146953405017E-2</v>
      </c>
      <c r="G87" s="107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1:23" s="7" customFormat="1" x14ac:dyDescent="0.25">
      <c r="A88" s="102"/>
      <c r="B88" s="153">
        <v>84</v>
      </c>
      <c r="C88" s="23">
        <v>86</v>
      </c>
      <c r="D88" s="24">
        <v>154</v>
      </c>
      <c r="E88" s="19">
        <v>240</v>
      </c>
      <c r="F88" s="174">
        <v>1.2500000000000001E-2</v>
      </c>
      <c r="G88" s="107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:23" s="7" customFormat="1" x14ac:dyDescent="0.25">
      <c r="A89" s="102"/>
      <c r="B89" s="153">
        <v>85</v>
      </c>
      <c r="C89" s="23">
        <v>92</v>
      </c>
      <c r="D89" s="24">
        <v>135</v>
      </c>
      <c r="E89" s="19">
        <v>227</v>
      </c>
      <c r="F89" s="174">
        <v>8.8105726872246704E-3</v>
      </c>
      <c r="G89" s="107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:23" s="7" customFormat="1" x14ac:dyDescent="0.25">
      <c r="A90" s="102"/>
      <c r="B90" s="153">
        <v>86</v>
      </c>
      <c r="C90" s="23">
        <v>72</v>
      </c>
      <c r="D90" s="24">
        <v>90</v>
      </c>
      <c r="E90" s="19">
        <v>162</v>
      </c>
      <c r="F90" s="174">
        <v>6.1728395061728392E-3</v>
      </c>
      <c r="G90" s="107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1:23" s="7" customFormat="1" x14ac:dyDescent="0.25">
      <c r="A91" s="102"/>
      <c r="B91" s="153">
        <v>87</v>
      </c>
      <c r="C91" s="23">
        <v>66</v>
      </c>
      <c r="D91" s="24">
        <v>102</v>
      </c>
      <c r="E91" s="19">
        <v>168</v>
      </c>
      <c r="F91" s="174">
        <v>5.9523809523809521E-3</v>
      </c>
      <c r="G91" s="107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1:23" s="7" customFormat="1" x14ac:dyDescent="0.25">
      <c r="A92" s="102"/>
      <c r="B92" s="153">
        <v>88</v>
      </c>
      <c r="C92" s="23">
        <v>50</v>
      </c>
      <c r="D92" s="24">
        <v>89</v>
      </c>
      <c r="E92" s="19">
        <v>139</v>
      </c>
      <c r="F92" s="174">
        <v>7.1942446043165471E-3</v>
      </c>
      <c r="G92" s="107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 spans="1:23" s="7" customFormat="1" x14ac:dyDescent="0.25">
      <c r="A93" s="102"/>
      <c r="B93" s="153">
        <v>89</v>
      </c>
      <c r="C93" s="23">
        <v>55</v>
      </c>
      <c r="D93" s="24">
        <v>77</v>
      </c>
      <c r="E93" s="19">
        <v>132</v>
      </c>
      <c r="F93" s="174">
        <v>1.5151515151515152E-2</v>
      </c>
      <c r="G93" s="107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 spans="1:23" s="7" customFormat="1" ht="15.75" thickBot="1" x14ac:dyDescent="0.3">
      <c r="A94" s="102"/>
      <c r="B94" s="153" t="s">
        <v>22</v>
      </c>
      <c r="C94" s="23">
        <v>147</v>
      </c>
      <c r="D94" s="24">
        <v>276</v>
      </c>
      <c r="E94" s="19">
        <v>423</v>
      </c>
      <c r="F94" s="175">
        <v>7.0921985815602835E-3</v>
      </c>
      <c r="G94" s="107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</row>
    <row r="95" spans="1:23" ht="15.75" thickBot="1" x14ac:dyDescent="0.3">
      <c r="B95" s="109" t="s">
        <v>17</v>
      </c>
      <c r="C95" s="10">
        <v>30752</v>
      </c>
      <c r="D95" s="9">
        <v>31510</v>
      </c>
      <c r="E95" s="20">
        <v>62262</v>
      </c>
      <c r="F95" s="21">
        <v>0.10770650220948866</v>
      </c>
    </row>
    <row r="96" spans="1:23" s="103" customFormat="1" x14ac:dyDescent="0.25">
      <c r="B96" s="37"/>
      <c r="C96" s="110"/>
      <c r="D96" s="110"/>
      <c r="E96" s="110"/>
      <c r="F96" s="110"/>
      <c r="G96" s="102"/>
    </row>
    <row r="97" spans="2:7" s="103" customFormat="1" x14ac:dyDescent="0.25">
      <c r="B97" s="37"/>
      <c r="C97" s="110"/>
      <c r="D97" s="110"/>
      <c r="E97" s="110"/>
      <c r="F97" s="110"/>
      <c r="G97" s="102"/>
    </row>
    <row r="98" spans="2:7" s="103" customFormat="1" x14ac:dyDescent="0.25">
      <c r="B98" s="37"/>
      <c r="C98" s="110"/>
      <c r="D98" s="110"/>
      <c r="E98" s="110"/>
      <c r="F98" s="110"/>
      <c r="G98" s="102"/>
    </row>
    <row r="99" spans="2:7" s="103" customFormat="1" x14ac:dyDescent="0.25">
      <c r="B99" s="37"/>
      <c r="C99" s="110"/>
      <c r="D99" s="110"/>
      <c r="E99" s="110"/>
      <c r="F99" s="110"/>
      <c r="G99" s="102"/>
    </row>
    <row r="100" spans="2:7" s="103" customFormat="1" x14ac:dyDescent="0.25">
      <c r="B100" s="37"/>
      <c r="C100" s="110"/>
      <c r="D100" s="110"/>
      <c r="E100" s="110"/>
      <c r="F100" s="110"/>
      <c r="G100" s="102"/>
    </row>
    <row r="101" spans="2:7" s="103" customFormat="1" x14ac:dyDescent="0.25">
      <c r="B101" s="37"/>
      <c r="C101" s="110"/>
      <c r="D101" s="110"/>
      <c r="E101" s="110"/>
      <c r="F101" s="110"/>
      <c r="G101" s="102"/>
    </row>
    <row r="102" spans="2:7" s="103" customFormat="1" x14ac:dyDescent="0.25">
      <c r="B102" s="37"/>
      <c r="C102" s="110"/>
      <c r="D102" s="110"/>
      <c r="E102" s="110"/>
      <c r="F102" s="110"/>
      <c r="G102" s="102"/>
    </row>
    <row r="103" spans="2:7" s="103" customFormat="1" x14ac:dyDescent="0.25">
      <c r="B103" s="37"/>
      <c r="C103" s="110"/>
      <c r="D103" s="110"/>
      <c r="E103" s="110"/>
      <c r="F103" s="110"/>
      <c r="G103" s="102"/>
    </row>
    <row r="104" spans="2:7" s="103" customFormat="1" x14ac:dyDescent="0.25">
      <c r="B104" s="37"/>
      <c r="C104" s="110"/>
      <c r="D104" s="110"/>
      <c r="E104" s="110"/>
      <c r="F104" s="110"/>
      <c r="G104" s="102"/>
    </row>
    <row r="105" spans="2:7" s="103" customFormat="1" x14ac:dyDescent="0.25">
      <c r="B105" s="37"/>
      <c r="C105" s="110"/>
      <c r="D105" s="110"/>
      <c r="E105" s="110"/>
      <c r="F105" s="110"/>
      <c r="G105" s="102"/>
    </row>
    <row r="106" spans="2:7" s="103" customFormat="1" x14ac:dyDescent="0.25">
      <c r="B106" s="37"/>
      <c r="C106" s="110"/>
      <c r="D106" s="110"/>
      <c r="E106" s="110"/>
      <c r="F106" s="110"/>
      <c r="G106" s="102"/>
    </row>
    <row r="107" spans="2:7" s="103" customFormat="1" x14ac:dyDescent="0.25">
      <c r="B107" s="37"/>
      <c r="C107" s="110"/>
      <c r="D107" s="110"/>
      <c r="E107" s="110"/>
      <c r="F107" s="110"/>
      <c r="G107" s="102"/>
    </row>
    <row r="108" spans="2:7" s="103" customFormat="1" x14ac:dyDescent="0.25">
      <c r="B108" s="37"/>
      <c r="C108" s="110"/>
      <c r="D108" s="110"/>
      <c r="E108" s="110"/>
      <c r="F108" s="110"/>
      <c r="G108" s="102"/>
    </row>
    <row r="109" spans="2:7" s="103" customFormat="1" x14ac:dyDescent="0.25">
      <c r="B109" s="37"/>
      <c r="C109" s="110"/>
      <c r="D109" s="110"/>
      <c r="E109" s="110"/>
      <c r="F109" s="110"/>
      <c r="G109" s="102"/>
    </row>
    <row r="110" spans="2:7" s="103" customFormat="1" x14ac:dyDescent="0.25">
      <c r="B110" s="37"/>
      <c r="C110" s="110"/>
      <c r="D110" s="110"/>
      <c r="E110" s="110"/>
      <c r="F110" s="110"/>
      <c r="G110" s="102"/>
    </row>
    <row r="111" spans="2:7" s="103" customFormat="1" x14ac:dyDescent="0.25">
      <c r="B111" s="37"/>
      <c r="C111" s="110"/>
      <c r="D111" s="110"/>
      <c r="E111" s="110"/>
      <c r="F111" s="110"/>
      <c r="G111" s="102"/>
    </row>
    <row r="112" spans="2:7" s="103" customFormat="1" x14ac:dyDescent="0.25">
      <c r="B112" s="37"/>
      <c r="C112" s="110"/>
      <c r="D112" s="110"/>
      <c r="E112" s="110"/>
      <c r="F112" s="110"/>
      <c r="G112" s="102"/>
    </row>
    <row r="113" spans="2:7" s="103" customFormat="1" x14ac:dyDescent="0.25">
      <c r="B113" s="37"/>
      <c r="C113" s="110"/>
      <c r="D113" s="110"/>
      <c r="E113" s="110"/>
      <c r="F113" s="110"/>
      <c r="G113" s="102"/>
    </row>
    <row r="114" spans="2:7" s="103" customFormat="1" x14ac:dyDescent="0.25">
      <c r="B114" s="37"/>
      <c r="C114" s="110"/>
      <c r="D114" s="110"/>
      <c r="E114" s="110"/>
      <c r="F114" s="110"/>
      <c r="G114" s="102"/>
    </row>
    <row r="115" spans="2:7" s="103" customFormat="1" x14ac:dyDescent="0.25">
      <c r="B115" s="37"/>
      <c r="C115" s="110"/>
      <c r="D115" s="110"/>
      <c r="E115" s="110"/>
      <c r="F115" s="110"/>
      <c r="G115" s="102"/>
    </row>
    <row r="116" spans="2:7" s="103" customFormat="1" x14ac:dyDescent="0.25">
      <c r="B116" s="37"/>
      <c r="C116" s="110"/>
      <c r="D116" s="110"/>
      <c r="E116" s="110"/>
      <c r="F116" s="110"/>
      <c r="G116" s="102"/>
    </row>
    <row r="117" spans="2:7" s="103" customFormat="1" x14ac:dyDescent="0.25">
      <c r="B117" s="37"/>
      <c r="C117" s="110"/>
      <c r="D117" s="110"/>
      <c r="E117" s="110"/>
      <c r="F117" s="110"/>
      <c r="G117" s="102"/>
    </row>
    <row r="118" spans="2:7" s="103" customFormat="1" x14ac:dyDescent="0.25">
      <c r="B118" s="37"/>
      <c r="C118" s="110"/>
      <c r="D118" s="110"/>
      <c r="E118" s="110"/>
      <c r="F118" s="110"/>
      <c r="G118" s="102"/>
    </row>
    <row r="119" spans="2:7" s="103" customFormat="1" x14ac:dyDescent="0.25">
      <c r="B119" s="37"/>
      <c r="C119" s="110"/>
      <c r="D119" s="110"/>
      <c r="E119" s="110"/>
      <c r="F119" s="110"/>
      <c r="G119" s="102"/>
    </row>
    <row r="120" spans="2:7" s="103" customFormat="1" x14ac:dyDescent="0.25">
      <c r="B120" s="37"/>
      <c r="C120" s="110"/>
      <c r="D120" s="110"/>
      <c r="E120" s="110"/>
      <c r="F120" s="110"/>
      <c r="G120" s="102"/>
    </row>
    <row r="121" spans="2:7" s="103" customFormat="1" x14ac:dyDescent="0.25">
      <c r="B121" s="37"/>
      <c r="C121" s="110"/>
      <c r="D121" s="110"/>
      <c r="E121" s="110"/>
      <c r="F121" s="110"/>
      <c r="G121" s="102"/>
    </row>
    <row r="122" spans="2:7" s="103" customFormat="1" x14ac:dyDescent="0.25">
      <c r="B122" s="37"/>
      <c r="C122" s="110"/>
      <c r="D122" s="110"/>
      <c r="E122" s="110"/>
      <c r="F122" s="110"/>
      <c r="G122" s="102"/>
    </row>
    <row r="123" spans="2:7" s="103" customFormat="1" x14ac:dyDescent="0.25">
      <c r="B123" s="37"/>
      <c r="C123" s="110"/>
      <c r="D123" s="110"/>
      <c r="E123" s="110"/>
      <c r="F123" s="110"/>
      <c r="G123" s="102"/>
    </row>
    <row r="124" spans="2:7" s="103" customFormat="1" x14ac:dyDescent="0.25">
      <c r="B124" s="37"/>
      <c r="C124" s="110"/>
      <c r="D124" s="110"/>
      <c r="E124" s="110"/>
      <c r="F124" s="110"/>
      <c r="G124" s="102"/>
    </row>
    <row r="125" spans="2:7" s="103" customFormat="1" x14ac:dyDescent="0.25">
      <c r="B125" s="37"/>
      <c r="C125" s="110"/>
      <c r="D125" s="110"/>
      <c r="E125" s="110"/>
      <c r="F125" s="110"/>
      <c r="G125" s="102"/>
    </row>
    <row r="126" spans="2:7" s="103" customFormat="1" x14ac:dyDescent="0.25">
      <c r="B126" s="37"/>
      <c r="C126" s="110"/>
      <c r="D126" s="110"/>
      <c r="E126" s="110"/>
      <c r="F126" s="110"/>
      <c r="G126" s="102"/>
    </row>
    <row r="127" spans="2:7" s="103" customFormat="1" x14ac:dyDescent="0.25">
      <c r="B127" s="37"/>
      <c r="C127" s="110"/>
      <c r="D127" s="110"/>
      <c r="E127" s="110"/>
      <c r="F127" s="110"/>
      <c r="G127" s="102"/>
    </row>
    <row r="128" spans="2:7" s="103" customFormat="1" x14ac:dyDescent="0.25">
      <c r="B128" s="37"/>
      <c r="C128" s="110"/>
      <c r="D128" s="110"/>
      <c r="E128" s="110"/>
      <c r="F128" s="110"/>
      <c r="G128" s="102"/>
    </row>
    <row r="129" spans="2:7" s="103" customFormat="1" x14ac:dyDescent="0.25">
      <c r="B129" s="37"/>
      <c r="C129" s="110"/>
      <c r="D129" s="110"/>
      <c r="E129" s="110"/>
      <c r="F129" s="110"/>
      <c r="G129" s="102"/>
    </row>
    <row r="130" spans="2:7" s="103" customFormat="1" x14ac:dyDescent="0.25">
      <c r="B130" s="37"/>
      <c r="C130" s="110"/>
      <c r="D130" s="110"/>
      <c r="E130" s="110"/>
      <c r="F130" s="110"/>
      <c r="G130" s="102"/>
    </row>
    <row r="131" spans="2:7" s="103" customFormat="1" x14ac:dyDescent="0.25">
      <c r="B131" s="37"/>
      <c r="C131" s="110"/>
      <c r="D131" s="110"/>
      <c r="E131" s="110"/>
      <c r="F131" s="110"/>
      <c r="G131" s="102"/>
    </row>
    <row r="132" spans="2:7" s="103" customFormat="1" x14ac:dyDescent="0.25">
      <c r="B132" s="37"/>
      <c r="C132" s="110"/>
      <c r="D132" s="110"/>
      <c r="E132" s="110"/>
      <c r="F132" s="110"/>
      <c r="G132" s="102"/>
    </row>
    <row r="133" spans="2:7" s="103" customFormat="1" x14ac:dyDescent="0.25">
      <c r="B133" s="37"/>
      <c r="C133" s="110"/>
      <c r="D133" s="110"/>
      <c r="E133" s="110"/>
      <c r="F133" s="110"/>
      <c r="G133" s="102"/>
    </row>
    <row r="134" spans="2:7" s="103" customFormat="1" x14ac:dyDescent="0.25">
      <c r="B134" s="37"/>
      <c r="C134" s="110"/>
      <c r="D134" s="110"/>
      <c r="E134" s="110"/>
      <c r="F134" s="110"/>
      <c r="G134" s="102"/>
    </row>
    <row r="135" spans="2:7" s="103" customFormat="1" x14ac:dyDescent="0.25">
      <c r="B135" s="37"/>
      <c r="C135" s="110"/>
      <c r="D135" s="110"/>
      <c r="E135" s="110"/>
      <c r="F135" s="110"/>
      <c r="G135" s="102"/>
    </row>
    <row r="136" spans="2:7" s="103" customFormat="1" x14ac:dyDescent="0.25">
      <c r="B136" s="37"/>
      <c r="C136" s="110"/>
      <c r="D136" s="110"/>
      <c r="E136" s="110"/>
      <c r="F136" s="110"/>
      <c r="G136" s="102"/>
    </row>
    <row r="137" spans="2:7" s="103" customFormat="1" x14ac:dyDescent="0.25">
      <c r="B137" s="37"/>
      <c r="C137" s="110"/>
      <c r="D137" s="110"/>
      <c r="E137" s="110"/>
      <c r="F137" s="110"/>
      <c r="G137" s="102"/>
    </row>
    <row r="138" spans="2:7" s="103" customFormat="1" x14ac:dyDescent="0.25">
      <c r="B138" s="37"/>
      <c r="C138" s="110"/>
      <c r="D138" s="110"/>
      <c r="E138" s="110"/>
      <c r="F138" s="110"/>
      <c r="G138" s="102"/>
    </row>
    <row r="139" spans="2:7" s="103" customFormat="1" x14ac:dyDescent="0.25">
      <c r="B139" s="37"/>
      <c r="C139" s="110"/>
      <c r="D139" s="110"/>
      <c r="E139" s="110"/>
      <c r="F139" s="110"/>
      <c r="G139" s="102"/>
    </row>
    <row r="140" spans="2:7" s="103" customFormat="1" x14ac:dyDescent="0.25">
      <c r="B140" s="37"/>
      <c r="C140" s="110"/>
      <c r="D140" s="110"/>
      <c r="E140" s="110"/>
      <c r="F140" s="110"/>
      <c r="G140" s="102"/>
    </row>
    <row r="141" spans="2:7" s="103" customFormat="1" x14ac:dyDescent="0.25">
      <c r="B141" s="37"/>
      <c r="C141" s="110"/>
      <c r="D141" s="110"/>
      <c r="E141" s="110"/>
      <c r="F141" s="110"/>
      <c r="G141" s="102"/>
    </row>
    <row r="142" spans="2:7" s="103" customFormat="1" x14ac:dyDescent="0.25">
      <c r="B142" s="37"/>
      <c r="C142" s="110"/>
      <c r="D142" s="110"/>
      <c r="E142" s="110"/>
      <c r="F142" s="110"/>
      <c r="G142" s="102"/>
    </row>
    <row r="143" spans="2:7" s="103" customFormat="1" x14ac:dyDescent="0.25">
      <c r="B143" s="37"/>
      <c r="C143" s="110"/>
      <c r="D143" s="110"/>
      <c r="E143" s="110"/>
      <c r="F143" s="110"/>
      <c r="G143" s="102"/>
    </row>
    <row r="144" spans="2:7" s="103" customFormat="1" x14ac:dyDescent="0.25">
      <c r="B144" s="37"/>
      <c r="C144" s="110"/>
      <c r="D144" s="110"/>
      <c r="E144" s="110"/>
      <c r="F144" s="110"/>
      <c r="G144" s="102"/>
    </row>
    <row r="145" spans="2:7" s="103" customFormat="1" x14ac:dyDescent="0.25">
      <c r="B145" s="37"/>
      <c r="C145" s="110"/>
      <c r="D145" s="110"/>
      <c r="E145" s="110"/>
      <c r="F145" s="110"/>
      <c r="G145" s="102"/>
    </row>
    <row r="146" spans="2:7" s="103" customFormat="1" x14ac:dyDescent="0.25">
      <c r="B146" s="37"/>
      <c r="C146" s="110"/>
      <c r="D146" s="110"/>
      <c r="E146" s="110"/>
      <c r="F146" s="110"/>
      <c r="G146" s="102"/>
    </row>
    <row r="147" spans="2:7" s="103" customFormat="1" x14ac:dyDescent="0.25">
      <c r="B147" s="37"/>
      <c r="C147" s="110"/>
      <c r="D147" s="110"/>
      <c r="E147" s="110"/>
      <c r="F147" s="110"/>
      <c r="G147" s="102"/>
    </row>
    <row r="148" spans="2:7" s="103" customFormat="1" x14ac:dyDescent="0.25">
      <c r="B148" s="37"/>
      <c r="C148" s="110"/>
      <c r="D148" s="110"/>
      <c r="E148" s="110"/>
      <c r="F148" s="110"/>
      <c r="G148" s="102"/>
    </row>
    <row r="149" spans="2:7" s="103" customFormat="1" x14ac:dyDescent="0.25">
      <c r="B149" s="37"/>
      <c r="C149" s="110"/>
      <c r="D149" s="110"/>
      <c r="E149" s="110"/>
      <c r="F149" s="110"/>
      <c r="G149" s="102"/>
    </row>
    <row r="150" spans="2:7" s="103" customFormat="1" x14ac:dyDescent="0.25">
      <c r="B150" s="37"/>
      <c r="C150" s="110"/>
      <c r="D150" s="110"/>
      <c r="E150" s="110"/>
      <c r="F150" s="110"/>
      <c r="G150" s="102"/>
    </row>
    <row r="151" spans="2:7" s="103" customFormat="1" x14ac:dyDescent="0.25">
      <c r="B151" s="37"/>
      <c r="C151" s="110"/>
      <c r="D151" s="110"/>
      <c r="E151" s="110"/>
      <c r="F151" s="110"/>
      <c r="G151" s="102"/>
    </row>
    <row r="152" spans="2:7" s="103" customFormat="1" x14ac:dyDescent="0.25">
      <c r="B152" s="37"/>
      <c r="C152" s="110"/>
      <c r="D152" s="110"/>
      <c r="E152" s="110"/>
      <c r="F152" s="110"/>
      <c r="G152" s="102"/>
    </row>
    <row r="153" spans="2:7" s="103" customFormat="1" x14ac:dyDescent="0.25">
      <c r="B153" s="37"/>
      <c r="C153" s="110"/>
      <c r="D153" s="110"/>
      <c r="E153" s="110"/>
      <c r="F153" s="110"/>
      <c r="G153" s="102"/>
    </row>
    <row r="154" spans="2:7" s="103" customFormat="1" x14ac:dyDescent="0.25">
      <c r="B154" s="37"/>
      <c r="C154" s="110"/>
      <c r="D154" s="110"/>
      <c r="E154" s="110"/>
      <c r="F154" s="110"/>
      <c r="G154" s="102"/>
    </row>
    <row r="155" spans="2:7" s="103" customFormat="1" x14ac:dyDescent="0.25">
      <c r="B155" s="37"/>
      <c r="C155" s="110"/>
      <c r="D155" s="110"/>
      <c r="E155" s="110"/>
      <c r="F155" s="110"/>
      <c r="G155" s="102"/>
    </row>
    <row r="156" spans="2:7" s="103" customFormat="1" x14ac:dyDescent="0.25">
      <c r="B156" s="37"/>
      <c r="C156" s="110"/>
      <c r="D156" s="110"/>
      <c r="E156" s="110"/>
      <c r="F156" s="110"/>
      <c r="G156" s="102"/>
    </row>
    <row r="157" spans="2:7" s="103" customFormat="1" x14ac:dyDescent="0.25">
      <c r="B157" s="37"/>
      <c r="C157" s="110"/>
      <c r="D157" s="110"/>
      <c r="E157" s="110"/>
      <c r="F157" s="110"/>
      <c r="G157" s="102"/>
    </row>
    <row r="158" spans="2:7" s="103" customFormat="1" x14ac:dyDescent="0.25">
      <c r="B158" s="37"/>
      <c r="C158" s="110"/>
      <c r="D158" s="110"/>
      <c r="E158" s="110"/>
      <c r="F158" s="110"/>
      <c r="G158" s="102"/>
    </row>
    <row r="159" spans="2:7" s="103" customFormat="1" x14ac:dyDescent="0.25">
      <c r="B159" s="37"/>
      <c r="C159" s="110"/>
      <c r="D159" s="110"/>
      <c r="E159" s="110"/>
      <c r="F159" s="110"/>
      <c r="G159" s="102"/>
    </row>
    <row r="160" spans="2:7" s="103" customFormat="1" x14ac:dyDescent="0.25">
      <c r="B160" s="37"/>
      <c r="C160" s="110"/>
      <c r="D160" s="110"/>
      <c r="E160" s="110"/>
      <c r="F160" s="110"/>
      <c r="G160" s="102"/>
    </row>
    <row r="161" spans="2:7" s="103" customFormat="1" x14ac:dyDescent="0.25">
      <c r="B161" s="37"/>
      <c r="C161" s="110"/>
      <c r="D161" s="110"/>
      <c r="E161" s="110"/>
      <c r="F161" s="110"/>
      <c r="G161" s="102"/>
    </row>
    <row r="162" spans="2:7" s="103" customFormat="1" x14ac:dyDescent="0.25">
      <c r="B162" s="37"/>
      <c r="C162" s="110"/>
      <c r="D162" s="110"/>
      <c r="E162" s="110"/>
      <c r="F162" s="110"/>
      <c r="G162" s="102"/>
    </row>
    <row r="163" spans="2:7" s="103" customFormat="1" x14ac:dyDescent="0.25">
      <c r="B163" s="37"/>
      <c r="C163" s="110"/>
      <c r="D163" s="110"/>
      <c r="E163" s="110"/>
      <c r="F163" s="110"/>
      <c r="G163" s="102"/>
    </row>
    <row r="164" spans="2:7" s="103" customFormat="1" x14ac:dyDescent="0.25">
      <c r="B164" s="37"/>
      <c r="C164" s="110"/>
      <c r="D164" s="110"/>
      <c r="E164" s="110"/>
      <c r="F164" s="110"/>
      <c r="G164" s="102"/>
    </row>
    <row r="165" spans="2:7" s="103" customFormat="1" x14ac:dyDescent="0.25">
      <c r="B165" s="37"/>
      <c r="C165" s="110"/>
      <c r="D165" s="110"/>
      <c r="E165" s="110"/>
      <c r="F165" s="110"/>
      <c r="G165" s="102"/>
    </row>
    <row r="166" spans="2:7" s="103" customFormat="1" x14ac:dyDescent="0.25">
      <c r="B166" s="37"/>
      <c r="C166" s="110"/>
      <c r="D166" s="110"/>
      <c r="E166" s="110"/>
      <c r="F166" s="110"/>
      <c r="G166" s="102"/>
    </row>
    <row r="167" spans="2:7" s="103" customFormat="1" x14ac:dyDescent="0.25">
      <c r="B167" s="37"/>
      <c r="C167" s="110"/>
      <c r="D167" s="110"/>
      <c r="E167" s="110"/>
      <c r="F167" s="110"/>
      <c r="G167" s="102"/>
    </row>
    <row r="168" spans="2:7" s="103" customFormat="1" x14ac:dyDescent="0.25">
      <c r="B168" s="37"/>
      <c r="C168" s="110"/>
      <c r="D168" s="110"/>
      <c r="E168" s="110"/>
      <c r="F168" s="110"/>
      <c r="G168" s="102"/>
    </row>
    <row r="169" spans="2:7" s="103" customFormat="1" x14ac:dyDescent="0.25">
      <c r="B169" s="37"/>
      <c r="C169" s="110"/>
      <c r="D169" s="110"/>
      <c r="E169" s="110"/>
      <c r="F169" s="110"/>
      <c r="G169" s="102"/>
    </row>
    <row r="170" spans="2:7" s="103" customFormat="1" x14ac:dyDescent="0.25">
      <c r="B170" s="37"/>
      <c r="C170" s="110"/>
      <c r="D170" s="110"/>
      <c r="E170" s="110"/>
      <c r="F170" s="110"/>
      <c r="G170" s="102"/>
    </row>
    <row r="171" spans="2:7" s="103" customFormat="1" x14ac:dyDescent="0.25">
      <c r="B171" s="37"/>
      <c r="C171" s="110"/>
      <c r="D171" s="110"/>
      <c r="E171" s="110"/>
      <c r="F171" s="110"/>
      <c r="G171" s="102"/>
    </row>
    <row r="172" spans="2:7" s="103" customFormat="1" x14ac:dyDescent="0.25">
      <c r="B172" s="37"/>
      <c r="C172" s="110"/>
      <c r="D172" s="110"/>
      <c r="E172" s="110"/>
      <c r="F172" s="110"/>
      <c r="G172" s="102"/>
    </row>
    <row r="173" spans="2:7" s="103" customFormat="1" x14ac:dyDescent="0.25">
      <c r="B173" s="37"/>
      <c r="C173" s="110"/>
      <c r="D173" s="110"/>
      <c r="E173" s="110"/>
      <c r="F173" s="110"/>
      <c r="G173" s="102"/>
    </row>
    <row r="174" spans="2:7" s="103" customFormat="1" x14ac:dyDescent="0.25">
      <c r="B174" s="37"/>
      <c r="C174" s="110"/>
      <c r="D174" s="110"/>
      <c r="E174" s="110"/>
      <c r="F174" s="110"/>
      <c r="G174" s="102"/>
    </row>
    <row r="175" spans="2:7" s="103" customFormat="1" x14ac:dyDescent="0.25">
      <c r="B175" s="37"/>
      <c r="C175" s="110"/>
      <c r="D175" s="110"/>
      <c r="E175" s="110"/>
      <c r="F175" s="110"/>
      <c r="G175" s="102"/>
    </row>
    <row r="176" spans="2:7" s="103" customFormat="1" x14ac:dyDescent="0.25">
      <c r="B176" s="37"/>
      <c r="C176" s="110"/>
      <c r="D176" s="110"/>
      <c r="E176" s="110"/>
      <c r="F176" s="110"/>
      <c r="G176" s="102"/>
    </row>
    <row r="177" spans="2:7" s="103" customFormat="1" x14ac:dyDescent="0.25">
      <c r="B177" s="37"/>
      <c r="C177" s="110"/>
      <c r="D177" s="110"/>
      <c r="E177" s="110"/>
      <c r="F177" s="110"/>
      <c r="G177" s="102"/>
    </row>
    <row r="178" spans="2:7" s="103" customFormat="1" x14ac:dyDescent="0.25">
      <c r="B178" s="37"/>
      <c r="C178" s="110"/>
      <c r="D178" s="110"/>
      <c r="E178" s="110"/>
      <c r="F178" s="110"/>
      <c r="G178" s="102"/>
    </row>
    <row r="179" spans="2:7" s="103" customFormat="1" x14ac:dyDescent="0.25">
      <c r="B179" s="37"/>
      <c r="C179" s="110"/>
      <c r="D179" s="110"/>
      <c r="E179" s="110"/>
      <c r="F179" s="110"/>
      <c r="G179" s="102"/>
    </row>
    <row r="180" spans="2:7" s="103" customFormat="1" x14ac:dyDescent="0.25">
      <c r="B180" s="37"/>
      <c r="C180" s="110"/>
      <c r="D180" s="110"/>
      <c r="E180" s="110"/>
      <c r="F180" s="110"/>
      <c r="G180" s="102"/>
    </row>
    <row r="181" spans="2:7" s="103" customFormat="1" x14ac:dyDescent="0.25">
      <c r="B181" s="37"/>
      <c r="C181" s="110"/>
      <c r="D181" s="110"/>
      <c r="E181" s="110"/>
      <c r="F181" s="110"/>
      <c r="G181" s="102"/>
    </row>
    <row r="182" spans="2:7" s="103" customFormat="1" x14ac:dyDescent="0.25">
      <c r="B182" s="37"/>
      <c r="C182" s="110"/>
      <c r="D182" s="110"/>
      <c r="E182" s="110"/>
      <c r="F182" s="110"/>
      <c r="G182" s="102"/>
    </row>
    <row r="183" spans="2:7" s="103" customFormat="1" x14ac:dyDescent="0.25">
      <c r="B183" s="37"/>
      <c r="C183" s="110"/>
      <c r="D183" s="110"/>
      <c r="E183" s="110"/>
      <c r="F183" s="110"/>
      <c r="G183" s="102"/>
    </row>
    <row r="184" spans="2:7" s="103" customFormat="1" x14ac:dyDescent="0.25">
      <c r="B184" s="37"/>
      <c r="C184" s="110"/>
      <c r="D184" s="110"/>
      <c r="E184" s="110"/>
      <c r="F184" s="110"/>
      <c r="G184" s="102"/>
    </row>
    <row r="185" spans="2:7" s="103" customFormat="1" x14ac:dyDescent="0.25">
      <c r="B185" s="37"/>
      <c r="C185" s="110"/>
      <c r="D185" s="110"/>
      <c r="E185" s="110"/>
      <c r="F185" s="110"/>
      <c r="G185" s="102"/>
    </row>
    <row r="186" spans="2:7" s="103" customFormat="1" x14ac:dyDescent="0.25">
      <c r="B186" s="37"/>
      <c r="C186" s="110"/>
      <c r="D186" s="110"/>
      <c r="E186" s="110"/>
      <c r="F186" s="110"/>
      <c r="G186" s="102"/>
    </row>
    <row r="187" spans="2:7" s="103" customFormat="1" x14ac:dyDescent="0.25">
      <c r="B187" s="37"/>
      <c r="C187" s="110"/>
      <c r="D187" s="110"/>
      <c r="E187" s="110"/>
      <c r="F187" s="110"/>
      <c r="G187" s="102"/>
    </row>
    <row r="188" spans="2:7" s="103" customFormat="1" x14ac:dyDescent="0.25">
      <c r="B188" s="37"/>
      <c r="C188" s="110"/>
      <c r="D188" s="110"/>
      <c r="E188" s="110"/>
      <c r="F188" s="110"/>
      <c r="G188" s="102"/>
    </row>
    <row r="189" spans="2:7" s="103" customFormat="1" x14ac:dyDescent="0.25">
      <c r="B189" s="37"/>
      <c r="C189" s="110"/>
      <c r="D189" s="110"/>
      <c r="E189" s="110"/>
      <c r="F189" s="110"/>
      <c r="G189" s="102"/>
    </row>
    <row r="190" spans="2:7" s="103" customFormat="1" x14ac:dyDescent="0.25">
      <c r="B190" s="37"/>
      <c r="C190" s="110"/>
      <c r="D190" s="110"/>
      <c r="E190" s="110"/>
      <c r="F190" s="110"/>
      <c r="G190" s="102"/>
    </row>
    <row r="191" spans="2:7" s="103" customFormat="1" x14ac:dyDescent="0.25">
      <c r="B191" s="37"/>
      <c r="C191" s="110"/>
      <c r="D191" s="110"/>
      <c r="E191" s="110"/>
      <c r="F191" s="110"/>
      <c r="G191" s="102"/>
    </row>
    <row r="192" spans="2:7" s="103" customFormat="1" x14ac:dyDescent="0.25">
      <c r="B192" s="37"/>
      <c r="C192" s="110"/>
      <c r="D192" s="110"/>
      <c r="E192" s="110"/>
      <c r="F192" s="110"/>
      <c r="G192" s="102"/>
    </row>
    <row r="193" spans="2:7" s="103" customFormat="1" x14ac:dyDescent="0.25">
      <c r="B193" s="37"/>
      <c r="C193" s="110"/>
      <c r="D193" s="110"/>
      <c r="E193" s="110"/>
      <c r="F193" s="110"/>
      <c r="G193" s="102"/>
    </row>
    <row r="194" spans="2:7" s="103" customFormat="1" x14ac:dyDescent="0.25">
      <c r="B194" s="37"/>
      <c r="C194" s="110"/>
      <c r="D194" s="110"/>
      <c r="E194" s="110"/>
      <c r="F194" s="110"/>
      <c r="G194" s="102"/>
    </row>
    <row r="195" spans="2:7" s="103" customFormat="1" x14ac:dyDescent="0.25">
      <c r="B195" s="37"/>
      <c r="C195" s="110"/>
      <c r="D195" s="110"/>
      <c r="E195" s="110"/>
      <c r="F195" s="110"/>
      <c r="G195" s="102"/>
    </row>
    <row r="196" spans="2:7" s="103" customFormat="1" x14ac:dyDescent="0.25">
      <c r="B196" s="37"/>
      <c r="C196" s="110"/>
      <c r="D196" s="110"/>
      <c r="E196" s="110"/>
      <c r="F196" s="110"/>
      <c r="G196" s="102"/>
    </row>
    <row r="197" spans="2:7" s="103" customFormat="1" x14ac:dyDescent="0.25">
      <c r="B197" s="37"/>
      <c r="C197" s="110"/>
      <c r="D197" s="110"/>
      <c r="E197" s="110"/>
      <c r="F197" s="110"/>
      <c r="G197" s="102"/>
    </row>
    <row r="198" spans="2:7" s="103" customFormat="1" x14ac:dyDescent="0.25">
      <c r="B198" s="37"/>
      <c r="C198" s="110"/>
      <c r="D198" s="110"/>
      <c r="E198" s="110"/>
      <c r="F198" s="110"/>
      <c r="G198" s="102"/>
    </row>
    <row r="199" spans="2:7" s="103" customFormat="1" x14ac:dyDescent="0.25">
      <c r="B199" s="37"/>
      <c r="C199" s="110"/>
      <c r="D199" s="110"/>
      <c r="E199" s="110"/>
      <c r="F199" s="110"/>
      <c r="G199" s="102"/>
    </row>
    <row r="200" spans="2:7" s="103" customFormat="1" x14ac:dyDescent="0.25">
      <c r="B200" s="37"/>
      <c r="C200" s="110"/>
      <c r="D200" s="110"/>
      <c r="E200" s="110"/>
      <c r="F200" s="110"/>
      <c r="G200" s="102"/>
    </row>
    <row r="201" spans="2:7" s="103" customFormat="1" x14ac:dyDescent="0.25">
      <c r="B201" s="37"/>
      <c r="C201" s="110"/>
      <c r="D201" s="110"/>
      <c r="E201" s="110"/>
      <c r="F201" s="110"/>
      <c r="G201" s="102"/>
    </row>
    <row r="202" spans="2:7" s="103" customFormat="1" x14ac:dyDescent="0.25">
      <c r="B202" s="37"/>
      <c r="C202" s="110"/>
      <c r="D202" s="110"/>
      <c r="E202" s="110"/>
      <c r="F202" s="110"/>
      <c r="G202" s="102"/>
    </row>
    <row r="203" spans="2:7" s="103" customFormat="1" x14ac:dyDescent="0.25">
      <c r="B203" s="37"/>
      <c r="C203" s="110"/>
      <c r="D203" s="110"/>
      <c r="E203" s="110"/>
      <c r="F203" s="110"/>
      <c r="G203" s="102"/>
    </row>
    <row r="204" spans="2:7" s="103" customFormat="1" x14ac:dyDescent="0.25">
      <c r="B204" s="37"/>
      <c r="C204" s="110"/>
      <c r="D204" s="110"/>
      <c r="E204" s="110"/>
      <c r="F204" s="110"/>
      <c r="G204" s="102"/>
    </row>
    <row r="205" spans="2:7" s="103" customFormat="1" x14ac:dyDescent="0.25">
      <c r="B205" s="37"/>
      <c r="C205" s="110"/>
      <c r="D205" s="110"/>
      <c r="E205" s="110"/>
      <c r="F205" s="110"/>
      <c r="G205" s="102"/>
    </row>
    <row r="206" spans="2:7" s="103" customFormat="1" x14ac:dyDescent="0.25">
      <c r="B206" s="37"/>
      <c r="C206" s="110"/>
      <c r="D206" s="110"/>
      <c r="E206" s="110"/>
      <c r="F206" s="110"/>
      <c r="G206" s="102"/>
    </row>
    <row r="207" spans="2:7" s="103" customFormat="1" x14ac:dyDescent="0.25">
      <c r="B207" s="37"/>
      <c r="C207" s="110"/>
      <c r="D207" s="110"/>
      <c r="E207" s="110"/>
      <c r="F207" s="110"/>
      <c r="G207" s="102"/>
    </row>
    <row r="208" spans="2:7" s="103" customFormat="1" x14ac:dyDescent="0.25">
      <c r="B208" s="37"/>
      <c r="C208" s="110"/>
      <c r="D208" s="110"/>
      <c r="E208" s="110"/>
      <c r="F208" s="110"/>
      <c r="G208" s="102"/>
    </row>
    <row r="209" spans="2:7" s="103" customFormat="1" x14ac:dyDescent="0.25">
      <c r="B209" s="37"/>
      <c r="C209" s="110"/>
      <c r="D209" s="110"/>
      <c r="E209" s="110"/>
      <c r="F209" s="110"/>
      <c r="G209" s="102"/>
    </row>
    <row r="210" spans="2:7" s="103" customFormat="1" x14ac:dyDescent="0.25">
      <c r="B210" s="37"/>
      <c r="C210" s="110"/>
      <c r="D210" s="110"/>
      <c r="E210" s="110"/>
      <c r="F210" s="110"/>
      <c r="G210" s="102"/>
    </row>
    <row r="211" spans="2:7" s="103" customFormat="1" x14ac:dyDescent="0.25">
      <c r="B211" s="37"/>
      <c r="C211" s="110"/>
      <c r="D211" s="110"/>
      <c r="E211" s="110"/>
      <c r="F211" s="110"/>
      <c r="G211" s="102"/>
    </row>
    <row r="212" spans="2:7" s="103" customFormat="1" x14ac:dyDescent="0.25">
      <c r="B212" s="37"/>
      <c r="C212" s="110"/>
      <c r="D212" s="110"/>
      <c r="E212" s="110"/>
      <c r="F212" s="110"/>
      <c r="G212" s="102"/>
    </row>
    <row r="213" spans="2:7" s="103" customFormat="1" x14ac:dyDescent="0.25">
      <c r="B213" s="37"/>
      <c r="C213" s="110"/>
      <c r="D213" s="110"/>
      <c r="E213" s="110"/>
      <c r="F213" s="110"/>
      <c r="G213" s="102"/>
    </row>
    <row r="214" spans="2:7" s="103" customFormat="1" x14ac:dyDescent="0.25">
      <c r="B214" s="37"/>
      <c r="C214" s="110"/>
      <c r="D214" s="110"/>
      <c r="E214" s="110"/>
      <c r="F214" s="110"/>
      <c r="G214" s="102"/>
    </row>
    <row r="215" spans="2:7" s="103" customFormat="1" x14ac:dyDescent="0.25">
      <c r="B215" s="37"/>
      <c r="C215" s="110"/>
      <c r="D215" s="110"/>
      <c r="E215" s="110"/>
      <c r="F215" s="110"/>
      <c r="G215" s="102"/>
    </row>
    <row r="216" spans="2:7" s="103" customFormat="1" x14ac:dyDescent="0.25">
      <c r="B216" s="37"/>
      <c r="C216" s="110"/>
      <c r="D216" s="110"/>
      <c r="E216" s="110"/>
      <c r="F216" s="110"/>
      <c r="G216" s="102"/>
    </row>
    <row r="217" spans="2:7" s="103" customFormat="1" x14ac:dyDescent="0.25">
      <c r="B217" s="37"/>
      <c r="C217" s="110"/>
      <c r="D217" s="110"/>
      <c r="E217" s="110"/>
      <c r="F217" s="110"/>
      <c r="G217" s="102"/>
    </row>
    <row r="218" spans="2:7" s="103" customFormat="1" x14ac:dyDescent="0.25">
      <c r="B218" s="37"/>
      <c r="C218" s="110"/>
      <c r="D218" s="110"/>
      <c r="E218" s="110"/>
      <c r="F218" s="110"/>
      <c r="G218" s="102"/>
    </row>
    <row r="219" spans="2:7" s="103" customFormat="1" x14ac:dyDescent="0.25">
      <c r="B219" s="37"/>
      <c r="C219" s="110"/>
      <c r="D219" s="110"/>
      <c r="E219" s="110"/>
      <c r="F219" s="110"/>
      <c r="G219" s="102"/>
    </row>
    <row r="220" spans="2:7" s="103" customFormat="1" x14ac:dyDescent="0.25">
      <c r="B220" s="37"/>
      <c r="C220" s="110"/>
      <c r="D220" s="110"/>
      <c r="E220" s="110"/>
      <c r="F220" s="110"/>
      <c r="G220" s="102"/>
    </row>
    <row r="221" spans="2:7" s="103" customFormat="1" x14ac:dyDescent="0.25">
      <c r="B221" s="37"/>
      <c r="C221" s="110"/>
      <c r="D221" s="110"/>
      <c r="E221" s="110"/>
      <c r="F221" s="110"/>
      <c r="G221" s="102"/>
    </row>
    <row r="222" spans="2:7" s="103" customFormat="1" x14ac:dyDescent="0.25">
      <c r="B222" s="37"/>
      <c r="C222" s="110"/>
      <c r="D222" s="110"/>
      <c r="E222" s="110"/>
      <c r="F222" s="110"/>
      <c r="G222" s="102"/>
    </row>
    <row r="223" spans="2:7" s="103" customFormat="1" x14ac:dyDescent="0.25">
      <c r="B223" s="37"/>
      <c r="C223" s="110"/>
      <c r="D223" s="110"/>
      <c r="E223" s="110"/>
      <c r="F223" s="110"/>
      <c r="G223" s="102"/>
    </row>
    <row r="224" spans="2:7" s="103" customFormat="1" x14ac:dyDescent="0.25">
      <c r="B224" s="37"/>
      <c r="C224" s="110"/>
      <c r="D224" s="110"/>
      <c r="E224" s="110"/>
      <c r="F224" s="110"/>
      <c r="G224" s="102"/>
    </row>
    <row r="225" spans="2:7" s="103" customFormat="1" x14ac:dyDescent="0.25">
      <c r="B225" s="37"/>
      <c r="C225" s="110"/>
      <c r="D225" s="110"/>
      <c r="E225" s="110"/>
      <c r="F225" s="110"/>
      <c r="G225" s="102"/>
    </row>
    <row r="226" spans="2:7" s="103" customFormat="1" x14ac:dyDescent="0.25">
      <c r="B226" s="37"/>
      <c r="C226" s="110"/>
      <c r="D226" s="110"/>
      <c r="E226" s="110"/>
      <c r="F226" s="110"/>
      <c r="G226" s="102"/>
    </row>
    <row r="227" spans="2:7" s="103" customFormat="1" x14ac:dyDescent="0.25">
      <c r="B227" s="37"/>
      <c r="C227" s="110"/>
      <c r="D227" s="110"/>
      <c r="E227" s="110"/>
      <c r="F227" s="110"/>
      <c r="G227" s="102"/>
    </row>
    <row r="228" spans="2:7" s="103" customFormat="1" x14ac:dyDescent="0.25">
      <c r="B228" s="37"/>
      <c r="C228" s="110"/>
      <c r="D228" s="110"/>
      <c r="E228" s="110"/>
      <c r="F228" s="110"/>
      <c r="G228" s="102"/>
    </row>
    <row r="229" spans="2:7" s="103" customFormat="1" x14ac:dyDescent="0.25">
      <c r="B229" s="37"/>
      <c r="C229" s="110"/>
      <c r="D229" s="110"/>
      <c r="E229" s="110"/>
      <c r="F229" s="110"/>
      <c r="G229" s="102"/>
    </row>
    <row r="230" spans="2:7" s="103" customFormat="1" x14ac:dyDescent="0.25">
      <c r="B230" s="37"/>
      <c r="C230" s="110"/>
      <c r="D230" s="110"/>
      <c r="E230" s="110"/>
      <c r="F230" s="110"/>
      <c r="G230" s="102"/>
    </row>
    <row r="231" spans="2:7" s="103" customFormat="1" x14ac:dyDescent="0.25">
      <c r="B231" s="37"/>
      <c r="C231" s="110"/>
      <c r="D231" s="110"/>
      <c r="E231" s="110"/>
      <c r="F231" s="110"/>
      <c r="G231" s="102"/>
    </row>
    <row r="232" spans="2:7" s="103" customFormat="1" x14ac:dyDescent="0.25">
      <c r="B232" s="37"/>
      <c r="C232" s="110"/>
      <c r="D232" s="110"/>
      <c r="E232" s="110"/>
      <c r="F232" s="110"/>
      <c r="G232" s="102"/>
    </row>
    <row r="233" spans="2:7" s="103" customFormat="1" x14ac:dyDescent="0.25">
      <c r="B233" s="37"/>
      <c r="C233" s="110"/>
      <c r="D233" s="110"/>
      <c r="E233" s="110"/>
      <c r="F233" s="110"/>
      <c r="G233" s="102"/>
    </row>
    <row r="234" spans="2:7" s="103" customFormat="1" x14ac:dyDescent="0.25">
      <c r="B234" s="37"/>
      <c r="C234" s="110"/>
      <c r="D234" s="110"/>
      <c r="E234" s="110"/>
      <c r="F234" s="110"/>
      <c r="G234" s="102"/>
    </row>
    <row r="235" spans="2:7" s="103" customFormat="1" x14ac:dyDescent="0.25">
      <c r="B235" s="37"/>
      <c r="C235" s="110"/>
      <c r="D235" s="110"/>
      <c r="E235" s="110"/>
      <c r="F235" s="110"/>
      <c r="G235" s="102"/>
    </row>
    <row r="236" spans="2:7" s="103" customFormat="1" x14ac:dyDescent="0.25">
      <c r="B236" s="37"/>
      <c r="C236" s="110"/>
      <c r="D236" s="110"/>
      <c r="E236" s="110"/>
      <c r="F236" s="110"/>
      <c r="G236" s="102"/>
    </row>
    <row r="237" spans="2:7" s="103" customFormat="1" x14ac:dyDescent="0.25">
      <c r="B237" s="37"/>
      <c r="C237" s="110"/>
      <c r="D237" s="110"/>
      <c r="E237" s="110"/>
      <c r="F237" s="110"/>
      <c r="G237" s="102"/>
    </row>
  </sheetData>
  <mergeCells count="2">
    <mergeCell ref="B1:F1"/>
    <mergeCell ref="B2:F2"/>
  </mergeCells>
  <printOptions horizontalCentered="1"/>
  <pageMargins left="0.59055118110236227" right="0.70866141732283472" top="0.59055118110236227" bottom="0.74803149606299213" header="0.31496062992125984" footer="0.31496062992125984"/>
  <pageSetup paperSize="9" orientation="portrait" r:id="rId1"/>
  <headerFooter>
    <oddFooter>&amp;LElaborazioni a cura dell'Ufficio Statistica del Comune di Olbia&amp;R&amp;P/&amp;N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38"/>
  <sheetViews>
    <sheetView showGridLines="0" zoomScaleNormal="100" workbookViewId="0">
      <selection activeCell="C20" sqref="C20"/>
    </sheetView>
  </sheetViews>
  <sheetFormatPr defaultRowHeight="18.75" x14ac:dyDescent="0.3"/>
  <cols>
    <col min="1" max="1" width="5.5703125" style="34" customWidth="1"/>
    <col min="2" max="2" width="40.7109375" customWidth="1"/>
    <col min="3" max="3" width="14.7109375" style="3" customWidth="1"/>
    <col min="4" max="8" width="9.140625" style="34"/>
    <col min="9" max="9" width="28.7109375" style="34" bestFit="1" customWidth="1"/>
    <col min="10" max="10" width="26" style="34" bestFit="1" customWidth="1"/>
    <col min="11" max="21" width="9.140625" style="34"/>
  </cols>
  <sheetData>
    <row r="1" spans="1:21" s="34" customFormat="1" x14ac:dyDescent="0.3">
      <c r="C1" s="89"/>
    </row>
    <row r="2" spans="1:21" ht="66" customHeight="1" x14ac:dyDescent="0.25">
      <c r="B2" s="195" t="s">
        <v>138</v>
      </c>
      <c r="C2" s="195"/>
    </row>
    <row r="3" spans="1:21" s="34" customFormat="1" ht="27.75" customHeight="1" x14ac:dyDescent="0.25">
      <c r="B3" s="88"/>
      <c r="C3" s="88"/>
    </row>
    <row r="4" spans="1:21" s="1" customFormat="1" ht="15" customHeight="1" x14ac:dyDescent="0.25">
      <c r="A4" s="87"/>
      <c r="B4" s="196" t="s">
        <v>7</v>
      </c>
      <c r="C4" s="19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s="1" customFormat="1" ht="15" customHeight="1" x14ac:dyDescent="0.25">
      <c r="A5" s="87"/>
      <c r="B5" s="198"/>
      <c r="C5" s="199"/>
      <c r="D5" s="87"/>
      <c r="E5" s="87"/>
      <c r="F5" s="87"/>
      <c r="G5" s="87"/>
      <c r="H5" s="87"/>
      <c r="I5" s="34"/>
      <c r="J5" s="34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x14ac:dyDescent="0.3">
      <c r="B6" s="155" t="s">
        <v>69</v>
      </c>
      <c r="C6" s="158">
        <v>2949</v>
      </c>
    </row>
    <row r="7" spans="1:21" x14ac:dyDescent="0.3">
      <c r="B7" s="156" t="s">
        <v>74</v>
      </c>
      <c r="C7" s="159">
        <v>511</v>
      </c>
    </row>
    <row r="8" spans="1:21" x14ac:dyDescent="0.3">
      <c r="B8" s="156" t="s">
        <v>73</v>
      </c>
      <c r="C8" s="159">
        <v>407</v>
      </c>
    </row>
    <row r="9" spans="1:21" x14ac:dyDescent="0.3">
      <c r="B9" s="156" t="s">
        <v>72</v>
      </c>
      <c r="C9" s="159">
        <v>338</v>
      </c>
    </row>
    <row r="10" spans="1:21" x14ac:dyDescent="0.3">
      <c r="B10" s="156" t="s">
        <v>68</v>
      </c>
      <c r="C10" s="159">
        <v>266</v>
      </c>
    </row>
    <row r="11" spans="1:21" x14ac:dyDescent="0.3">
      <c r="B11" s="156" t="s">
        <v>142</v>
      </c>
      <c r="C11" s="159">
        <v>210</v>
      </c>
    </row>
    <row r="12" spans="1:21" x14ac:dyDescent="0.3">
      <c r="B12" s="156" t="s">
        <v>67</v>
      </c>
      <c r="C12" s="159">
        <v>205</v>
      </c>
    </row>
    <row r="13" spans="1:21" x14ac:dyDescent="0.3">
      <c r="B13" s="156" t="s">
        <v>70</v>
      </c>
      <c r="C13" s="159">
        <v>173</v>
      </c>
    </row>
    <row r="14" spans="1:21" x14ac:dyDescent="0.3">
      <c r="B14" s="156" t="s">
        <v>71</v>
      </c>
      <c r="C14" s="159">
        <v>154</v>
      </c>
    </row>
    <row r="15" spans="1:21" x14ac:dyDescent="0.3">
      <c r="B15" s="156" t="s">
        <v>124</v>
      </c>
      <c r="C15" s="159">
        <v>110</v>
      </c>
    </row>
    <row r="16" spans="1:21" x14ac:dyDescent="0.3">
      <c r="B16" s="156" t="s">
        <v>143</v>
      </c>
      <c r="C16" s="159">
        <v>108</v>
      </c>
    </row>
    <row r="17" spans="2:3" s="34" customFormat="1" x14ac:dyDescent="0.3">
      <c r="B17" s="156" t="s">
        <v>144</v>
      </c>
      <c r="C17" s="159">
        <v>101</v>
      </c>
    </row>
    <row r="18" spans="2:3" s="34" customFormat="1" x14ac:dyDescent="0.3">
      <c r="B18" s="157" t="s">
        <v>6</v>
      </c>
      <c r="C18" s="16">
        <v>1287</v>
      </c>
    </row>
    <row r="19" spans="2:3" s="34" customFormat="1" x14ac:dyDescent="0.3">
      <c r="B19" s="17" t="s">
        <v>108</v>
      </c>
      <c r="C19" s="18">
        <v>6819</v>
      </c>
    </row>
    <row r="20" spans="2:3" s="34" customFormat="1" x14ac:dyDescent="0.3">
      <c r="C20" s="89"/>
    </row>
    <row r="21" spans="2:3" s="34" customFormat="1" x14ac:dyDescent="0.3">
      <c r="C21" s="89"/>
    </row>
    <row r="22" spans="2:3" s="37" customFormat="1" x14ac:dyDescent="0.3">
      <c r="B22" s="34"/>
      <c r="C22" s="89"/>
    </row>
    <row r="23" spans="2:3" s="34" customFormat="1" ht="20.25" customHeight="1" x14ac:dyDescent="0.3">
      <c r="C23" s="89"/>
    </row>
    <row r="24" spans="2:3" s="34" customFormat="1" x14ac:dyDescent="0.3">
      <c r="C24" s="89"/>
    </row>
    <row r="25" spans="2:3" s="34" customFormat="1" x14ac:dyDescent="0.3">
      <c r="C25" s="89"/>
    </row>
    <row r="26" spans="2:3" s="34" customFormat="1" x14ac:dyDescent="0.3">
      <c r="C26" s="89"/>
    </row>
    <row r="27" spans="2:3" s="34" customFormat="1" x14ac:dyDescent="0.3">
      <c r="C27" s="89"/>
    </row>
    <row r="28" spans="2:3" s="34" customFormat="1" x14ac:dyDescent="0.3">
      <c r="C28" s="89"/>
    </row>
    <row r="29" spans="2:3" s="34" customFormat="1" x14ac:dyDescent="0.3">
      <c r="C29" s="89"/>
    </row>
    <row r="30" spans="2:3" s="34" customFormat="1" x14ac:dyDescent="0.3">
      <c r="C30" s="89"/>
    </row>
    <row r="31" spans="2:3" s="34" customFormat="1" x14ac:dyDescent="0.3">
      <c r="C31" s="89"/>
    </row>
    <row r="32" spans="2:3" s="34" customFormat="1" x14ac:dyDescent="0.3">
      <c r="C32" s="89"/>
    </row>
    <row r="33" spans="3:3" s="34" customFormat="1" x14ac:dyDescent="0.3">
      <c r="C33" s="89"/>
    </row>
    <row r="34" spans="3:3" s="34" customFormat="1" x14ac:dyDescent="0.3">
      <c r="C34" s="89"/>
    </row>
    <row r="35" spans="3:3" s="34" customFormat="1" x14ac:dyDescent="0.3">
      <c r="C35" s="89"/>
    </row>
    <row r="36" spans="3:3" s="34" customFormat="1" x14ac:dyDescent="0.3">
      <c r="C36" s="89"/>
    </row>
    <row r="37" spans="3:3" s="34" customFormat="1" x14ac:dyDescent="0.3">
      <c r="C37" s="89"/>
    </row>
    <row r="38" spans="3:3" s="34" customFormat="1" x14ac:dyDescent="0.3">
      <c r="C38" s="89"/>
    </row>
    <row r="39" spans="3:3" s="34" customFormat="1" x14ac:dyDescent="0.3">
      <c r="C39" s="89"/>
    </row>
    <row r="40" spans="3:3" s="34" customFormat="1" x14ac:dyDescent="0.3">
      <c r="C40" s="89"/>
    </row>
    <row r="41" spans="3:3" s="34" customFormat="1" x14ac:dyDescent="0.3">
      <c r="C41" s="89"/>
    </row>
    <row r="42" spans="3:3" s="34" customFormat="1" x14ac:dyDescent="0.3">
      <c r="C42" s="89"/>
    </row>
    <row r="43" spans="3:3" s="34" customFormat="1" x14ac:dyDescent="0.3">
      <c r="C43" s="89"/>
    </row>
    <row r="44" spans="3:3" s="34" customFormat="1" x14ac:dyDescent="0.3">
      <c r="C44" s="89"/>
    </row>
    <row r="45" spans="3:3" s="34" customFormat="1" x14ac:dyDescent="0.3">
      <c r="C45" s="89"/>
    </row>
    <row r="46" spans="3:3" s="34" customFormat="1" x14ac:dyDescent="0.3">
      <c r="C46" s="89"/>
    </row>
    <row r="47" spans="3:3" s="34" customFormat="1" x14ac:dyDescent="0.3">
      <c r="C47" s="89"/>
    </row>
    <row r="48" spans="3:3" s="34" customFormat="1" x14ac:dyDescent="0.3">
      <c r="C48" s="89"/>
    </row>
    <row r="49" spans="3:3" s="34" customFormat="1" x14ac:dyDescent="0.3">
      <c r="C49" s="89"/>
    </row>
    <row r="50" spans="3:3" s="34" customFormat="1" x14ac:dyDescent="0.3">
      <c r="C50" s="89"/>
    </row>
    <row r="51" spans="3:3" s="34" customFormat="1" x14ac:dyDescent="0.3">
      <c r="C51" s="89"/>
    </row>
    <row r="52" spans="3:3" s="34" customFormat="1" x14ac:dyDescent="0.3">
      <c r="C52" s="89"/>
    </row>
    <row r="53" spans="3:3" s="34" customFormat="1" x14ac:dyDescent="0.3">
      <c r="C53" s="89"/>
    </row>
    <row r="54" spans="3:3" s="34" customFormat="1" x14ac:dyDescent="0.3">
      <c r="C54" s="89"/>
    </row>
    <row r="55" spans="3:3" s="34" customFormat="1" x14ac:dyDescent="0.3">
      <c r="C55" s="89"/>
    </row>
    <row r="56" spans="3:3" s="34" customFormat="1" x14ac:dyDescent="0.3">
      <c r="C56" s="89"/>
    </row>
    <row r="57" spans="3:3" s="34" customFormat="1" x14ac:dyDescent="0.3">
      <c r="C57" s="89"/>
    </row>
    <row r="58" spans="3:3" s="34" customFormat="1" x14ac:dyDescent="0.3">
      <c r="C58" s="89"/>
    </row>
    <row r="59" spans="3:3" s="34" customFormat="1" x14ac:dyDescent="0.3">
      <c r="C59" s="89"/>
    </row>
    <row r="60" spans="3:3" s="34" customFormat="1" x14ac:dyDescent="0.3">
      <c r="C60" s="89"/>
    </row>
    <row r="61" spans="3:3" s="34" customFormat="1" x14ac:dyDescent="0.3">
      <c r="C61" s="89"/>
    </row>
    <row r="62" spans="3:3" s="34" customFormat="1" x14ac:dyDescent="0.3">
      <c r="C62" s="89"/>
    </row>
    <row r="63" spans="3:3" s="34" customFormat="1" x14ac:dyDescent="0.3">
      <c r="C63" s="89"/>
    </row>
    <row r="64" spans="3:3" s="34" customFormat="1" x14ac:dyDescent="0.3">
      <c r="C64" s="89"/>
    </row>
    <row r="65" spans="3:3" s="34" customFormat="1" x14ac:dyDescent="0.3">
      <c r="C65" s="89"/>
    </row>
    <row r="66" spans="3:3" s="34" customFormat="1" x14ac:dyDescent="0.3">
      <c r="C66" s="89"/>
    </row>
    <row r="67" spans="3:3" s="34" customFormat="1" x14ac:dyDescent="0.3">
      <c r="C67" s="89"/>
    </row>
    <row r="68" spans="3:3" s="34" customFormat="1" x14ac:dyDescent="0.3">
      <c r="C68" s="89"/>
    </row>
    <row r="69" spans="3:3" s="34" customFormat="1" x14ac:dyDescent="0.3">
      <c r="C69" s="89"/>
    </row>
    <row r="70" spans="3:3" s="34" customFormat="1" x14ac:dyDescent="0.3">
      <c r="C70" s="89"/>
    </row>
    <row r="71" spans="3:3" s="34" customFormat="1" x14ac:dyDescent="0.3">
      <c r="C71" s="89"/>
    </row>
    <row r="72" spans="3:3" s="34" customFormat="1" x14ac:dyDescent="0.3">
      <c r="C72" s="89"/>
    </row>
    <row r="73" spans="3:3" s="34" customFormat="1" x14ac:dyDescent="0.3">
      <c r="C73" s="89"/>
    </row>
    <row r="74" spans="3:3" s="34" customFormat="1" x14ac:dyDescent="0.3">
      <c r="C74" s="89"/>
    </row>
    <row r="75" spans="3:3" s="34" customFormat="1" x14ac:dyDescent="0.3">
      <c r="C75" s="89"/>
    </row>
    <row r="76" spans="3:3" s="34" customFormat="1" x14ac:dyDescent="0.3">
      <c r="C76" s="89"/>
    </row>
    <row r="77" spans="3:3" s="34" customFormat="1" x14ac:dyDescent="0.3">
      <c r="C77" s="89"/>
    </row>
    <row r="78" spans="3:3" s="34" customFormat="1" x14ac:dyDescent="0.3">
      <c r="C78" s="89"/>
    </row>
    <row r="79" spans="3:3" s="34" customFormat="1" x14ac:dyDescent="0.3">
      <c r="C79" s="89"/>
    </row>
    <row r="80" spans="3:3" s="34" customFormat="1" x14ac:dyDescent="0.3">
      <c r="C80" s="89"/>
    </row>
    <row r="81" spans="3:3" s="34" customFormat="1" x14ac:dyDescent="0.3">
      <c r="C81" s="89"/>
    </row>
    <row r="82" spans="3:3" s="34" customFormat="1" x14ac:dyDescent="0.3">
      <c r="C82" s="89"/>
    </row>
    <row r="83" spans="3:3" s="34" customFormat="1" x14ac:dyDescent="0.3">
      <c r="C83" s="89"/>
    </row>
    <row r="84" spans="3:3" s="34" customFormat="1" x14ac:dyDescent="0.3">
      <c r="C84" s="89"/>
    </row>
    <row r="85" spans="3:3" s="34" customFormat="1" x14ac:dyDescent="0.3">
      <c r="C85" s="89"/>
    </row>
    <row r="86" spans="3:3" s="34" customFormat="1" x14ac:dyDescent="0.3">
      <c r="C86" s="89"/>
    </row>
    <row r="87" spans="3:3" s="34" customFormat="1" x14ac:dyDescent="0.3">
      <c r="C87" s="89"/>
    </row>
    <row r="88" spans="3:3" s="34" customFormat="1" x14ac:dyDescent="0.3">
      <c r="C88" s="89"/>
    </row>
    <row r="89" spans="3:3" s="34" customFormat="1" x14ac:dyDescent="0.3">
      <c r="C89" s="89"/>
    </row>
    <row r="90" spans="3:3" s="34" customFormat="1" x14ac:dyDescent="0.3">
      <c r="C90" s="89"/>
    </row>
    <row r="91" spans="3:3" s="34" customFormat="1" x14ac:dyDescent="0.3">
      <c r="C91" s="89"/>
    </row>
    <row r="92" spans="3:3" s="34" customFormat="1" x14ac:dyDescent="0.3">
      <c r="C92" s="89"/>
    </row>
    <row r="93" spans="3:3" s="34" customFormat="1" x14ac:dyDescent="0.3">
      <c r="C93" s="89"/>
    </row>
    <row r="94" spans="3:3" s="34" customFormat="1" x14ac:dyDescent="0.3">
      <c r="C94" s="89"/>
    </row>
    <row r="95" spans="3:3" s="34" customFormat="1" x14ac:dyDescent="0.3">
      <c r="C95" s="89"/>
    </row>
    <row r="96" spans="3:3" s="34" customFormat="1" x14ac:dyDescent="0.3">
      <c r="C96" s="89"/>
    </row>
    <row r="97" spans="3:3" s="34" customFormat="1" x14ac:dyDescent="0.3">
      <c r="C97" s="89"/>
    </row>
    <row r="98" spans="3:3" s="34" customFormat="1" x14ac:dyDescent="0.3">
      <c r="C98" s="89"/>
    </row>
    <row r="99" spans="3:3" s="34" customFormat="1" x14ac:dyDescent="0.3">
      <c r="C99" s="89"/>
    </row>
    <row r="100" spans="3:3" s="34" customFormat="1" x14ac:dyDescent="0.3">
      <c r="C100" s="89"/>
    </row>
    <row r="101" spans="3:3" s="34" customFormat="1" x14ac:dyDescent="0.3">
      <c r="C101" s="89"/>
    </row>
    <row r="102" spans="3:3" s="34" customFormat="1" x14ac:dyDescent="0.3">
      <c r="C102" s="89"/>
    </row>
    <row r="103" spans="3:3" s="34" customFormat="1" x14ac:dyDescent="0.3">
      <c r="C103" s="89"/>
    </row>
    <row r="104" spans="3:3" s="34" customFormat="1" x14ac:dyDescent="0.3">
      <c r="C104" s="89"/>
    </row>
    <row r="105" spans="3:3" s="34" customFormat="1" x14ac:dyDescent="0.3">
      <c r="C105" s="89"/>
    </row>
    <row r="106" spans="3:3" s="34" customFormat="1" x14ac:dyDescent="0.3">
      <c r="C106" s="89"/>
    </row>
    <row r="107" spans="3:3" s="34" customFormat="1" x14ac:dyDescent="0.3">
      <c r="C107" s="89"/>
    </row>
    <row r="108" spans="3:3" s="34" customFormat="1" x14ac:dyDescent="0.3">
      <c r="C108" s="89"/>
    </row>
    <row r="109" spans="3:3" s="34" customFormat="1" x14ac:dyDescent="0.3">
      <c r="C109" s="89"/>
    </row>
    <row r="110" spans="3:3" s="34" customFormat="1" x14ac:dyDescent="0.3">
      <c r="C110" s="89"/>
    </row>
    <row r="111" spans="3:3" s="34" customFormat="1" x14ac:dyDescent="0.3">
      <c r="C111" s="89"/>
    </row>
    <row r="112" spans="3:3" s="34" customFormat="1" x14ac:dyDescent="0.3">
      <c r="C112" s="89"/>
    </row>
    <row r="113" spans="3:3" s="34" customFormat="1" x14ac:dyDescent="0.3">
      <c r="C113" s="89"/>
    </row>
    <row r="114" spans="3:3" s="34" customFormat="1" x14ac:dyDescent="0.3">
      <c r="C114" s="89"/>
    </row>
    <row r="115" spans="3:3" s="34" customFormat="1" x14ac:dyDescent="0.3">
      <c r="C115" s="89"/>
    </row>
    <row r="116" spans="3:3" s="34" customFormat="1" x14ac:dyDescent="0.3">
      <c r="C116" s="89"/>
    </row>
    <row r="117" spans="3:3" s="34" customFormat="1" x14ac:dyDescent="0.3">
      <c r="C117" s="89"/>
    </row>
    <row r="118" spans="3:3" s="34" customFormat="1" x14ac:dyDescent="0.3">
      <c r="C118" s="89"/>
    </row>
    <row r="119" spans="3:3" s="34" customFormat="1" x14ac:dyDescent="0.3">
      <c r="C119" s="89"/>
    </row>
    <row r="120" spans="3:3" s="34" customFormat="1" x14ac:dyDescent="0.3">
      <c r="C120" s="89"/>
    </row>
    <row r="121" spans="3:3" s="34" customFormat="1" x14ac:dyDescent="0.3">
      <c r="C121" s="89"/>
    </row>
    <row r="122" spans="3:3" s="34" customFormat="1" x14ac:dyDescent="0.3">
      <c r="C122" s="89"/>
    </row>
    <row r="123" spans="3:3" s="34" customFormat="1" x14ac:dyDescent="0.3">
      <c r="C123" s="89"/>
    </row>
    <row r="124" spans="3:3" s="34" customFormat="1" x14ac:dyDescent="0.3">
      <c r="C124" s="89"/>
    </row>
    <row r="125" spans="3:3" s="34" customFormat="1" x14ac:dyDescent="0.3">
      <c r="C125" s="89"/>
    </row>
    <row r="126" spans="3:3" s="34" customFormat="1" x14ac:dyDescent="0.3">
      <c r="C126" s="89"/>
    </row>
    <row r="127" spans="3:3" s="34" customFormat="1" x14ac:dyDescent="0.3">
      <c r="C127" s="89"/>
    </row>
    <row r="128" spans="3:3" s="34" customFormat="1" x14ac:dyDescent="0.3">
      <c r="C128" s="89"/>
    </row>
    <row r="129" spans="2:3" s="34" customFormat="1" x14ac:dyDescent="0.3">
      <c r="C129" s="89"/>
    </row>
    <row r="130" spans="2:3" s="34" customFormat="1" x14ac:dyDescent="0.3">
      <c r="C130" s="89"/>
    </row>
    <row r="131" spans="2:3" s="34" customFormat="1" x14ac:dyDescent="0.3">
      <c r="C131" s="89"/>
    </row>
    <row r="132" spans="2:3" s="34" customFormat="1" x14ac:dyDescent="0.3">
      <c r="C132" s="89"/>
    </row>
    <row r="133" spans="2:3" s="34" customFormat="1" x14ac:dyDescent="0.3">
      <c r="C133" s="89"/>
    </row>
    <row r="134" spans="2:3" s="34" customFormat="1" x14ac:dyDescent="0.3">
      <c r="C134" s="89"/>
    </row>
    <row r="135" spans="2:3" s="34" customFormat="1" x14ac:dyDescent="0.3">
      <c r="C135" s="89"/>
    </row>
    <row r="136" spans="2:3" s="34" customFormat="1" x14ac:dyDescent="0.3">
      <c r="C136" s="89"/>
    </row>
    <row r="137" spans="2:3" s="34" customFormat="1" x14ac:dyDescent="0.3">
      <c r="C137" s="89"/>
    </row>
    <row r="138" spans="2:3" s="34" customFormat="1" x14ac:dyDescent="0.3">
      <c r="B138"/>
      <c r="C138" s="3"/>
    </row>
  </sheetData>
  <mergeCells count="2">
    <mergeCell ref="B2:C2"/>
    <mergeCell ref="B4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&amp;LElaborazioni a cura dell'Ufficio di Statistica del Comune di Olbia&amp;R&amp;P/&amp;N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9</vt:i4>
      </vt:variant>
    </vt:vector>
  </HeadingPairs>
  <TitlesOfParts>
    <vt:vector size="17" baseType="lpstr">
      <vt:lpstr>INFO TERRITORIO</vt:lpstr>
      <vt:lpstr>serie storica 1981-2000</vt:lpstr>
      <vt:lpstr>serie storica dal 2001</vt:lpstr>
      <vt:lpstr>SERIE STORICA FRAZIONI</vt:lpstr>
      <vt:lpstr>Quartieri</vt:lpstr>
      <vt:lpstr>Tot_fam_comp</vt:lpstr>
      <vt:lpstr>Pop_res_sex_età</vt:lpstr>
      <vt:lpstr>cittadinanze</vt:lpstr>
      <vt:lpstr>cittadinanze!Area_stampa</vt:lpstr>
      <vt:lpstr>'INFO TERRITORIO'!Area_stampa</vt:lpstr>
      <vt:lpstr>Pop_res_sex_età!Area_stampa</vt:lpstr>
      <vt:lpstr>Quartieri!Area_stampa</vt:lpstr>
      <vt:lpstr>'serie storica 1981-2000'!Area_stampa</vt:lpstr>
      <vt:lpstr>'serie storica dal 2001'!Area_stampa</vt:lpstr>
      <vt:lpstr>'SERIE STORICA FRAZIONI'!Area_stampa</vt:lpstr>
      <vt:lpstr>Tot_fam_comp!Area_stampa</vt:lpstr>
      <vt:lpstr>Pop_res_sex_età!Titoli_stampa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smarreddu;pmichelini</dc:creator>
  <cp:lastModifiedBy>pmichelini</cp:lastModifiedBy>
  <cp:lastPrinted>2022-03-30T08:40:28Z</cp:lastPrinted>
  <dcterms:created xsi:type="dcterms:W3CDTF">2009-01-23T14:22:10Z</dcterms:created>
  <dcterms:modified xsi:type="dcterms:W3CDTF">2022-03-30T09:28:37Z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e1c022c0-a0e9-410a-9010-6d385643246b</vt:lpwstr>
  </property>
</Properties>
</file>